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80" windowHeight="16400" tabRatio="725" firstSheet="3" activeTab="12"/>
  </bookViews>
  <sheets>
    <sheet name="买看涨" sheetId="1" r:id="rId1"/>
    <sheet name="卖看涨" sheetId="3" r:id="rId2"/>
    <sheet name="买看跌" sheetId="4" r:id="rId3"/>
    <sheet name="卖看跌" sheetId="5" r:id="rId4"/>
    <sheet name="买STD" sheetId="6" r:id="rId5"/>
    <sheet name="卖STD" sheetId="7" r:id="rId6"/>
    <sheet name="买STG" sheetId="8" r:id="rId7"/>
    <sheet name="卖STG" sheetId="9" r:id="rId8"/>
    <sheet name="买BUL" sheetId="10" r:id="rId9"/>
    <sheet name="卖BUL" sheetId="11" r:id="rId10"/>
    <sheet name="买BER" sheetId="12" r:id="rId11"/>
    <sheet name="卖BER" sheetId="13" r:id="rId12"/>
    <sheet name="买BLT" sheetId="14" r:id="rId13"/>
    <sheet name="卖BLT" sheetId="15" r:id="rId14"/>
    <sheet name="买BRT" sheetId="16" r:id="rId15"/>
    <sheet name="卖BRT" sheetId="17" r:id="rId16"/>
  </sheets>
  <calcPr calcId="144525"/>
</workbook>
</file>

<file path=xl/sharedStrings.xml><?xml version="1.0" encoding="utf-8"?>
<sst xmlns="http://schemas.openxmlformats.org/spreadsheetml/2006/main" count="128" uniqueCount="19">
  <si>
    <t>期货价格</t>
  </si>
  <si>
    <t>收益</t>
  </si>
  <si>
    <t>前腿收益</t>
  </si>
  <si>
    <t>后腿收益</t>
  </si>
  <si>
    <t>合并收益</t>
  </si>
  <si>
    <t>权利金200</t>
  </si>
  <si>
    <t>权利金100</t>
  </si>
  <si>
    <t>4000
4200</t>
  </si>
  <si>
    <t>4200
4400</t>
  </si>
  <si>
    <t>4400
4600</t>
  </si>
  <si>
    <t>4600
4800</t>
  </si>
  <si>
    <t>4800
5000</t>
  </si>
  <si>
    <t>5000
5200</t>
  </si>
  <si>
    <t>5200
5400</t>
  </si>
  <si>
    <t>5400
5600</t>
  </si>
  <si>
    <t>5600
5800</t>
  </si>
  <si>
    <t>5800
6000</t>
  </si>
  <si>
    <t>6000
6200</t>
  </si>
  <si>
    <t>结算价：SR207比SR209高200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</si>
</sst>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买SR209C5000盈亏图</a:t>
            </a:r>
            <a:endParaRPr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买看涨!$B$2:$B$6</c:f>
              <c:numCache>
                <c:formatCode>General</c:formatCode>
                <c:ptCount val="5"/>
                <c:pt idx="0">
                  <c:v>4800</c:v>
                </c:pt>
                <c:pt idx="1">
                  <c:v>5000</c:v>
                </c:pt>
                <c:pt idx="2">
                  <c:v>5200</c:v>
                </c:pt>
                <c:pt idx="3">
                  <c:v>5400</c:v>
                </c:pt>
                <c:pt idx="4">
                  <c:v>5600</c:v>
                </c:pt>
              </c:numCache>
            </c:numRef>
          </c:cat>
          <c:val>
            <c:numRef>
              <c:f>买看涨!$C$2:$C$6</c:f>
              <c:numCache>
                <c:formatCode>General</c:formatCode>
                <c:ptCount val="5"/>
                <c:pt idx="0">
                  <c:v>-200</c:v>
                </c:pt>
                <c:pt idx="1">
                  <c:v>-200</c:v>
                </c:pt>
                <c:pt idx="2">
                  <c:v>0</c:v>
                </c:pt>
                <c:pt idx="3">
                  <c:v>200</c:v>
                </c:pt>
                <c:pt idx="4">
                  <c:v>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G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买STG!$B$2:$B$12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买STG!$C$2:$C$12</c:f>
              <c:numCache>
                <c:formatCode>General</c:formatCode>
                <c:ptCount val="11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-200</c:v>
                </c:pt>
                <c:pt idx="6">
                  <c:v>0</c:v>
                </c:pt>
                <c:pt idx="7">
                  <c:v>200</c:v>
                </c:pt>
                <c:pt idx="8">
                  <c:v>400</c:v>
                </c:pt>
                <c:pt idx="9">
                  <c:v>600</c:v>
                </c:pt>
                <c:pt idx="10">
                  <c:v>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买STG!$D$2:$D$12</c:f>
              <c:numCache>
                <c:formatCode>General</c:formatCode>
                <c:ptCount val="11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G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卖STG!$B$2:$B$12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卖STG!$E$2:$E$12</c:f>
              <c:numCache>
                <c:formatCode>General</c:formatCode>
                <c:ptCount val="11"/>
                <c:pt idx="0">
                  <c:v>-500</c:v>
                </c:pt>
                <c:pt idx="1">
                  <c:v>-300</c:v>
                </c:pt>
                <c:pt idx="2">
                  <c:v>-100</c:v>
                </c:pt>
                <c:pt idx="3">
                  <c:v>100</c:v>
                </c:pt>
                <c:pt idx="4">
                  <c:v>300</c:v>
                </c:pt>
                <c:pt idx="5">
                  <c:v>300</c:v>
                </c:pt>
                <c:pt idx="6">
                  <c:v>100</c:v>
                </c:pt>
                <c:pt idx="7">
                  <c:v>-100</c:v>
                </c:pt>
                <c:pt idx="8">
                  <c:v>-300</c:v>
                </c:pt>
                <c:pt idx="9">
                  <c:v>-500</c:v>
                </c:pt>
                <c:pt idx="10">
                  <c:v>-700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G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卖STG!$B$2:$B$12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卖STG!$C$2:$C$12</c:f>
              <c:numCache>
                <c:formatCode>General</c:formatCode>
                <c:ptCount val="11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0</c:v>
                </c:pt>
                <c:pt idx="7">
                  <c:v>-200</c:v>
                </c:pt>
                <c:pt idx="8">
                  <c:v>-400</c:v>
                </c:pt>
                <c:pt idx="9">
                  <c:v>-600</c:v>
                </c:pt>
                <c:pt idx="10">
                  <c:v>-800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卖STG!$D$2:$D$12</c:f>
              <c:numCache>
                <c:formatCode>General</c:formatCode>
                <c:ptCount val="11"/>
                <c:pt idx="0">
                  <c:v>-700</c:v>
                </c:pt>
                <c:pt idx="1">
                  <c:v>-500</c:v>
                </c:pt>
                <c:pt idx="2">
                  <c:v>-300</c:v>
                </c:pt>
                <c:pt idx="3">
                  <c:v>-100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BUL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买BUL!$B$2:$B$12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买BUL!$E$2:$E$12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BUL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-SR209C4800/SR209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C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买BUL!$B$2:$B$12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买BUL!$C$2:$C$12</c:f>
              <c:numCache>
                <c:formatCode>General</c:formatCode>
                <c:ptCount val="11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0</c:v>
                </c:pt>
                <c:pt idx="6">
                  <c:v>200</c:v>
                </c:pt>
                <c:pt idx="7">
                  <c:v>400</c:v>
                </c:pt>
                <c:pt idx="8">
                  <c:v>600</c:v>
                </c:pt>
                <c:pt idx="9">
                  <c:v>800</c:v>
                </c:pt>
                <c:pt idx="10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买BUL!$D$2:$D$12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-100</c:v>
                </c:pt>
                <c:pt idx="7">
                  <c:v>-300</c:v>
                </c:pt>
                <c:pt idx="8">
                  <c:v>-500</c:v>
                </c:pt>
                <c:pt idx="9">
                  <c:v>-700</c:v>
                </c:pt>
                <c:pt idx="10">
                  <c:v>-900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BUL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卖BUL!$B$2:$B$12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卖BUL!$E$2:$E$12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BUL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-SR209C4800/SR209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C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卖BUL!$B$2:$B$12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卖BUL!$C$2:$C$12</c:f>
              <c:numCache>
                <c:formatCode>General</c:formatCode>
                <c:ptCount val="11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0</c:v>
                </c:pt>
                <c:pt idx="6">
                  <c:v>-200</c:v>
                </c:pt>
                <c:pt idx="7">
                  <c:v>-400</c:v>
                </c:pt>
                <c:pt idx="8">
                  <c:v>-600</c:v>
                </c:pt>
                <c:pt idx="9">
                  <c:v>-800</c:v>
                </c:pt>
                <c:pt idx="10">
                  <c:v>-1000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卖BUL!$D$2:$D$12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100</c:v>
                </c:pt>
                <c:pt idx="7">
                  <c:v>300</c:v>
                </c:pt>
                <c:pt idx="8">
                  <c:v>500</c:v>
                </c:pt>
                <c:pt idx="9">
                  <c:v>700</c:v>
                </c:pt>
                <c:pt idx="10">
                  <c:v>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BER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P5000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P4800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买BER!$B$2:$B$12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买BER!$E$2:$E$12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BER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-SR209P5000/SR209P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买BER!$B$2:$B$12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买BER!$C$2:$C$12</c:f>
              <c:numCache>
                <c:formatCode>General</c:formatCode>
                <c:ptCount val="11"/>
                <c:pt idx="0">
                  <c:v>800</c:v>
                </c:pt>
                <c:pt idx="1">
                  <c:v>600</c:v>
                </c:pt>
                <c:pt idx="2">
                  <c:v>400</c:v>
                </c:pt>
                <c:pt idx="3">
                  <c:v>200</c:v>
                </c:pt>
                <c:pt idx="4">
                  <c:v>0</c:v>
                </c:pt>
                <c:pt idx="5">
                  <c:v>-200</c:v>
                </c:pt>
                <c:pt idx="6">
                  <c:v>-200</c:v>
                </c:pt>
                <c:pt idx="7">
                  <c:v>-200</c:v>
                </c:pt>
                <c:pt idx="8">
                  <c:v>-200</c:v>
                </c:pt>
                <c:pt idx="9">
                  <c:v>-200</c:v>
                </c:pt>
                <c:pt idx="10">
                  <c:v>-200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买BER!$D$2:$D$12</c:f>
              <c:numCache>
                <c:formatCode>General</c:formatCode>
                <c:ptCount val="11"/>
                <c:pt idx="0">
                  <c:v>-700</c:v>
                </c:pt>
                <c:pt idx="1">
                  <c:v>-500</c:v>
                </c:pt>
                <c:pt idx="2">
                  <c:v>-300</c:v>
                </c:pt>
                <c:pt idx="3">
                  <c:v>-100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BER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P5000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/SR209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P4800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卖BER!$B$2:$B$12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卖BER!$E$2:$E$12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卖SR209C5000盈亏图</a:t>
            </a:r>
            <a:endParaRPr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卖看涨!$B$2:$B$6</c:f>
              <c:numCache>
                <c:formatCode>General</c:formatCode>
                <c:ptCount val="5"/>
                <c:pt idx="0">
                  <c:v>4800</c:v>
                </c:pt>
                <c:pt idx="1">
                  <c:v>5000</c:v>
                </c:pt>
                <c:pt idx="2">
                  <c:v>5200</c:v>
                </c:pt>
                <c:pt idx="3">
                  <c:v>5400</c:v>
                </c:pt>
                <c:pt idx="4">
                  <c:v>5600</c:v>
                </c:pt>
              </c:numCache>
            </c:numRef>
          </c:cat>
          <c:val>
            <c:numRef>
              <c:f>卖看涨!$C$2:$C$6</c:f>
              <c:numCache>
                <c:formatCode>General</c:formatCode>
                <c:ptCount val="5"/>
                <c:pt idx="0">
                  <c:v>200</c:v>
                </c:pt>
                <c:pt idx="1">
                  <c:v>200</c:v>
                </c:pt>
                <c:pt idx="2">
                  <c:v>0</c:v>
                </c:pt>
                <c:pt idx="3">
                  <c:v>-200</c:v>
                </c:pt>
                <c:pt idx="4">
                  <c:v>-400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卖BER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-SR209P5000/SR209P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卖BER!$B$2:$B$12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卖BER!$C$2:$C$12</c:f>
              <c:numCache>
                <c:formatCode>General</c:formatCode>
                <c:ptCount val="11"/>
                <c:pt idx="0">
                  <c:v>-800</c:v>
                </c:pt>
                <c:pt idx="1">
                  <c:v>-600</c:v>
                </c:pt>
                <c:pt idx="2">
                  <c:v>-400</c:v>
                </c:pt>
                <c:pt idx="3">
                  <c:v>-200</c:v>
                </c:pt>
                <c:pt idx="4">
                  <c:v>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卖BER!$D$2:$D$12</c:f>
              <c:numCache>
                <c:formatCode>General</c:formatCode>
                <c:ptCount val="11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BLT-SR209C5000/SR207C5000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买BLT!$B$2:$B$12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买BLT!$E$2:$E$12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买BLT-SR209C5000/SR207C5000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买BLT!$B$2:$B$12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买BLT!$C$2:$C$12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100</c:v>
                </c:pt>
                <c:pt idx="7">
                  <c:v>300</c:v>
                </c:pt>
                <c:pt idx="8">
                  <c:v>500</c:v>
                </c:pt>
                <c:pt idx="9">
                  <c:v>700</c:v>
                </c:pt>
                <c:pt idx="10">
                  <c:v>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买BLT!$D$2:$D$12</c:f>
              <c:numCache>
                <c:formatCode>General</c:formatCode>
                <c:ptCount val="11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0</c:v>
                </c:pt>
                <c:pt idx="6">
                  <c:v>-200</c:v>
                </c:pt>
                <c:pt idx="7">
                  <c:v>-400</c:v>
                </c:pt>
                <c:pt idx="8">
                  <c:v>-600</c:v>
                </c:pt>
                <c:pt idx="9">
                  <c:v>-800</c:v>
                </c:pt>
                <c:pt idx="10">
                  <c:v>-1000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BLT-SR209C5000/SR207C5000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卖BLT!$B$2:$B$12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卖BLT!$E$2:$E$12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BLT-SR209C5000/SR207C5000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卖BLT!$B$2:$B$12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卖BLT!$C$2:$C$12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-100</c:v>
                </c:pt>
                <c:pt idx="7">
                  <c:v>-300</c:v>
                </c:pt>
                <c:pt idx="8">
                  <c:v>-500</c:v>
                </c:pt>
                <c:pt idx="9">
                  <c:v>-700</c:v>
                </c:pt>
                <c:pt idx="10">
                  <c:v>-900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卖BLT!$D$2:$D$12</c:f>
              <c:numCache>
                <c:formatCode>General</c:formatCode>
                <c:ptCount val="11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0</c:v>
                </c:pt>
                <c:pt idx="6">
                  <c:v>200</c:v>
                </c:pt>
                <c:pt idx="7">
                  <c:v>400</c:v>
                </c:pt>
                <c:pt idx="8">
                  <c:v>600</c:v>
                </c:pt>
                <c:pt idx="9">
                  <c:v>800</c:v>
                </c:pt>
                <c:pt idx="10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BRT-SR209P5000/SR207P5000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买BRT!$B$2:$B$12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买BRT!$E$2:$E$12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买BRT-SR209P5000/SR207P5000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买BRT!$B$2:$B$12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买BRT!$C$2:$C$12</c:f>
              <c:numCache>
                <c:formatCode>General</c:formatCode>
                <c:ptCount val="11"/>
                <c:pt idx="0">
                  <c:v>800</c:v>
                </c:pt>
                <c:pt idx="1">
                  <c:v>600</c:v>
                </c:pt>
                <c:pt idx="2">
                  <c:v>400</c:v>
                </c:pt>
                <c:pt idx="3">
                  <c:v>200</c:v>
                </c:pt>
                <c:pt idx="4">
                  <c:v>0</c:v>
                </c:pt>
                <c:pt idx="5">
                  <c:v>-200</c:v>
                </c:pt>
                <c:pt idx="6">
                  <c:v>-200</c:v>
                </c:pt>
                <c:pt idx="7">
                  <c:v>-200</c:v>
                </c:pt>
                <c:pt idx="8">
                  <c:v>-200</c:v>
                </c:pt>
                <c:pt idx="9">
                  <c:v>-200</c:v>
                </c:pt>
                <c:pt idx="10">
                  <c:v>-200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买BRT!$D$2:$D$12</c:f>
              <c:numCache>
                <c:formatCode>General</c:formatCode>
                <c:ptCount val="11"/>
                <c:pt idx="0">
                  <c:v>-700</c:v>
                </c:pt>
                <c:pt idx="1">
                  <c:v>-500</c:v>
                </c:pt>
                <c:pt idx="2">
                  <c:v>-300</c:v>
                </c:pt>
                <c:pt idx="3">
                  <c:v>-100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BRT-SR209P5000/SR207P5000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卖BRT!$B$2:$B$12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卖BRT!$E$2:$E$12</c:f>
              <c:numCache>
                <c:formatCode>General</c:formatCode>
                <c:ptCount val="11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BRT-SR209P5000/SR207P5000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卖BRT!$B$2:$B$12</c:f>
              <c:strCache>
                <c:ptCount val="11"/>
                <c:pt idx="0">
                  <c:v>4000
4200</c:v>
                </c:pt>
                <c:pt idx="1">
                  <c:v>4200
4400</c:v>
                </c:pt>
                <c:pt idx="2">
                  <c:v>4400
4600</c:v>
                </c:pt>
                <c:pt idx="3">
                  <c:v>4600
4800</c:v>
                </c:pt>
                <c:pt idx="4">
                  <c:v>4800
5000</c:v>
                </c:pt>
                <c:pt idx="5">
                  <c:v>5000
5200</c:v>
                </c:pt>
                <c:pt idx="6">
                  <c:v>5200
5400</c:v>
                </c:pt>
                <c:pt idx="7">
                  <c:v>5400
5600</c:v>
                </c:pt>
                <c:pt idx="8">
                  <c:v>5600
5800</c:v>
                </c:pt>
                <c:pt idx="9">
                  <c:v>5800
6000</c:v>
                </c:pt>
                <c:pt idx="10">
                  <c:v>6000
6200</c:v>
                </c:pt>
              </c:strCache>
            </c:strRef>
          </c:cat>
          <c:val>
            <c:numRef>
              <c:f>卖BRT!$C$2:$C$12</c:f>
              <c:numCache>
                <c:formatCode>General</c:formatCode>
                <c:ptCount val="11"/>
                <c:pt idx="0">
                  <c:v>-800</c:v>
                </c:pt>
                <c:pt idx="1">
                  <c:v>-600</c:v>
                </c:pt>
                <c:pt idx="2">
                  <c:v>-400</c:v>
                </c:pt>
                <c:pt idx="3">
                  <c:v>-200</c:v>
                </c:pt>
                <c:pt idx="4">
                  <c:v>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卖BRT!$D$2:$D$12</c:f>
              <c:numCache>
                <c:formatCode>General</c:formatCode>
                <c:ptCount val="11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买SR209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</a:t>
            </a: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5000盈亏图</a:t>
            </a:r>
            <a:endParaRPr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买看跌!$B$2:$B$6</c:f>
              <c:numCache>
                <c:formatCode>General</c:formatCode>
                <c:ptCount val="5"/>
                <c:pt idx="0">
                  <c:v>4400</c:v>
                </c:pt>
                <c:pt idx="1">
                  <c:v>4600</c:v>
                </c:pt>
                <c:pt idx="2">
                  <c:v>4800</c:v>
                </c:pt>
                <c:pt idx="3">
                  <c:v>5000</c:v>
                </c:pt>
                <c:pt idx="4">
                  <c:v>5200</c:v>
                </c:pt>
              </c:numCache>
            </c:numRef>
          </c:cat>
          <c:val>
            <c:numRef>
              <c:f>买看跌!$C$2:$C$6</c:f>
              <c:numCache>
                <c:formatCode>General</c:formatCode>
                <c:ptCount val="5"/>
                <c:pt idx="0">
                  <c:v>400</c:v>
                </c:pt>
                <c:pt idx="1">
                  <c:v>200</c:v>
                </c:pt>
                <c:pt idx="2">
                  <c:v>0</c:v>
                </c:pt>
                <c:pt idx="3">
                  <c:v>-200</c:v>
                </c:pt>
                <c:pt idx="4">
                  <c:v>-200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卖SR209</a:t>
            </a:r>
            <a:r>
              <a:rPr lang="en-US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P</a:t>
            </a:r>
            <a:r>
              <a:rPr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5000盈亏图</a:t>
            </a:r>
            <a:endParaRPr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卖看跌!$B$2:$B$6</c:f>
              <c:numCache>
                <c:formatCode>General</c:formatCode>
                <c:ptCount val="5"/>
                <c:pt idx="0">
                  <c:v>4400</c:v>
                </c:pt>
                <c:pt idx="1">
                  <c:v>4600</c:v>
                </c:pt>
                <c:pt idx="2">
                  <c:v>4800</c:v>
                </c:pt>
                <c:pt idx="3">
                  <c:v>5000</c:v>
                </c:pt>
                <c:pt idx="4">
                  <c:v>5200</c:v>
                </c:pt>
              </c:numCache>
            </c:numRef>
          </c:cat>
          <c:val>
            <c:numRef>
              <c:f>卖看跌!$C$2:$C$6</c:f>
              <c:numCache>
                <c:formatCode>General</c:formatCode>
                <c:ptCount val="5"/>
                <c:pt idx="0">
                  <c:v>-400</c:v>
                </c:pt>
                <c:pt idx="1">
                  <c:v>-200</c:v>
                </c:pt>
                <c:pt idx="2">
                  <c:v>0</c:v>
                </c:pt>
                <c:pt idx="3">
                  <c:v>200</c:v>
                </c:pt>
                <c:pt idx="4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STD-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0/SR209P5000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买STD!$B$2:$B$12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买STD!$E$2:$E$12</c:f>
              <c:numCache>
                <c:formatCode>General</c:formatCode>
                <c:ptCount val="11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-100</c:v>
                </c:pt>
                <c:pt idx="5">
                  <c:v>-300</c:v>
                </c:pt>
                <c:pt idx="6">
                  <c:v>-100</c:v>
                </c:pt>
                <c:pt idx="7">
                  <c:v>100</c:v>
                </c:pt>
                <c:pt idx="8">
                  <c:v>300</c:v>
                </c:pt>
                <c:pt idx="9">
                  <c:v>500</c:v>
                </c:pt>
                <c:pt idx="10">
                  <c:v>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STD-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0/SR209P5000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买STD!$B$2:$B$12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买STD!$C$2:$C$12</c:f>
              <c:numCache>
                <c:formatCode>General</c:formatCode>
                <c:ptCount val="11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-200</c:v>
                </c:pt>
                <c:pt idx="6">
                  <c:v>0</c:v>
                </c:pt>
                <c:pt idx="7">
                  <c:v>200</c:v>
                </c:pt>
                <c:pt idx="8">
                  <c:v>400</c:v>
                </c:pt>
                <c:pt idx="9">
                  <c:v>600</c:v>
                </c:pt>
                <c:pt idx="10">
                  <c:v>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买STD!$D$2:$D$12</c:f>
              <c:numCache>
                <c:formatCode>General</c:formatCode>
                <c:ptCount val="11"/>
                <c:pt idx="0">
                  <c:v>900</c:v>
                </c:pt>
                <c:pt idx="1">
                  <c:v>700</c:v>
                </c:pt>
                <c:pt idx="2">
                  <c:v>500</c:v>
                </c:pt>
                <c:pt idx="3">
                  <c:v>300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STD-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0/SR209P5000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卖STD!$B$2:$B$12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卖STD!$E$2:$E$12</c:f>
              <c:numCache>
                <c:formatCode>General</c:formatCode>
                <c:ptCount val="11"/>
                <c:pt idx="0">
                  <c:v>-700</c:v>
                </c:pt>
                <c:pt idx="1">
                  <c:v>-500</c:v>
                </c:pt>
                <c:pt idx="2">
                  <c:v>-300</c:v>
                </c:pt>
                <c:pt idx="3">
                  <c:v>-100</c:v>
                </c:pt>
                <c:pt idx="4">
                  <c:v>100</c:v>
                </c:pt>
                <c:pt idx="5">
                  <c:v>300</c:v>
                </c:pt>
                <c:pt idx="6">
                  <c:v>100</c:v>
                </c:pt>
                <c:pt idx="7">
                  <c:v>-100</c:v>
                </c:pt>
                <c:pt idx="8">
                  <c:v>-300</c:v>
                </c:pt>
                <c:pt idx="9">
                  <c:v>-500</c:v>
                </c:pt>
                <c:pt idx="10">
                  <c:v>-700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卖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STD-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0/SR209P5000</a:t>
            </a:r>
            <a:endParaRPr lang="en-GB" altLang="zh-CN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卖STD!$B$2:$B$12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卖STD!$C$2:$C$12</c:f>
              <c:numCache>
                <c:formatCode>General</c:formatCode>
                <c:ptCount val="11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0</c:v>
                </c:pt>
                <c:pt idx="7">
                  <c:v>-200</c:v>
                </c:pt>
                <c:pt idx="8">
                  <c:v>-400</c:v>
                </c:pt>
                <c:pt idx="9">
                  <c:v>-600</c:v>
                </c:pt>
                <c:pt idx="10">
                  <c:v>-800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lineChart>
        <c:grouping val="stacked"/>
        <c:varyColors val="0"/>
        <c:ser>
          <c:idx val="1"/>
          <c:order val="1"/>
          <c:spPr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卖STD!$D$2:$D$12</c:f>
              <c:numCache>
                <c:formatCode>General</c:formatCode>
                <c:ptCount val="11"/>
                <c:pt idx="0">
                  <c:v>-900</c:v>
                </c:pt>
                <c:pt idx="1">
                  <c:v>-700</c:v>
                </c:pt>
                <c:pt idx="2">
                  <c:v>-500</c:v>
                </c:pt>
                <c:pt idx="3">
                  <c:v>-300</c:v>
                </c:pt>
                <c:pt idx="4">
                  <c:v>-100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04448880"/>
        <c:axId val="5044409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catAx>
        <c:axId val="50444888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0992"/>
        <c:crosses val="autoZero"/>
        <c:auto val="1"/>
        <c:lblAlgn val="ctr"/>
        <c:lblOffset val="100"/>
        <c:noMultiLvlLbl val="0"/>
      </c:catAx>
      <c:valAx>
        <c:axId val="504440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044488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cap="all" spc="150" baseline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defRPr>
            </a:pPr>
            <a:r>
              <a:rPr lang="zh-CN" altLang="en-US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买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ST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G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-</a:t>
            </a:r>
            <a:r>
              <a:rPr 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SR209C500</a:t>
            </a:r>
            <a:r>
              <a:rPr lang="en-GB" altLang="zh-CN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0/SR209P</a:t>
            </a:r>
            <a:r>
              <a:rPr lang="en-US" altLang="en-GB" b="0">
                <a:solidFill>
                  <a:schemeClr val="tx1"/>
                </a:solidFill>
                <a:latin typeface="微软雅黑" charset="0"/>
                <a:ea typeface="微软雅黑" charset="0"/>
                <a:cs typeface="微软雅黑" charset="0"/>
                <a:sym typeface="微软雅黑" charset="0"/>
              </a:rPr>
              <a:t>4800</a:t>
            </a:r>
            <a:endParaRPr lang="en-US" altLang="en-GB" b="0">
              <a:solidFill>
                <a:schemeClr val="tx1"/>
              </a:solidFill>
              <a:latin typeface="微软雅黑" charset="0"/>
              <a:ea typeface="微软雅黑" charset="0"/>
              <a:cs typeface="微软雅黑" charset="0"/>
              <a:sym typeface="微软雅黑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326947105373"/>
          <c:y val="0.150052465897167"/>
          <c:w val="0.861765930862141"/>
          <c:h val="0.747988807275271"/>
        </c:manualLayout>
      </c:layout>
      <c:lineChart>
        <c:grouping val="stacked"/>
        <c:varyColors val="0"/>
        <c:ser>
          <c:idx val="0"/>
          <c:order val="0"/>
          <c:spPr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买STG!$B$2:$B$12</c:f>
              <c:numCache>
                <c:formatCode>General</c:formatCode>
                <c:ptCount val="11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</c:numCache>
            </c:numRef>
          </c:cat>
          <c:val>
            <c:numRef>
              <c:f>买STG!$E$2:$E$12</c:f>
              <c:numCache>
                <c:formatCode>General</c:formatCode>
                <c:ptCount val="11"/>
                <c:pt idx="0">
                  <c:v>500</c:v>
                </c:pt>
                <c:pt idx="1">
                  <c:v>300</c:v>
                </c:pt>
                <c:pt idx="2">
                  <c:v>100</c:v>
                </c:pt>
                <c:pt idx="3">
                  <c:v>-100</c:v>
                </c:pt>
                <c:pt idx="4">
                  <c:v>-300</c:v>
                </c:pt>
                <c:pt idx="5">
                  <c:v>-300</c:v>
                </c:pt>
                <c:pt idx="6">
                  <c:v>-100</c:v>
                </c:pt>
                <c:pt idx="7">
                  <c:v>100</c:v>
                </c:pt>
                <c:pt idx="8">
                  <c:v>300</c:v>
                </c:pt>
                <c:pt idx="9">
                  <c:v>500</c:v>
                </c:pt>
                <c:pt idx="10">
                  <c:v>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1512544"/>
        <c:axId val="563056292"/>
      </c:lineChart>
      <c:catAx>
        <c:axId val="93151254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期货价格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3056292"/>
        <c:crosses val="autoZero"/>
        <c:auto val="1"/>
        <c:lblAlgn val="ctr"/>
        <c:lblOffset val="100"/>
        <c:noMultiLvlLbl val="0"/>
      </c:catAx>
      <c:valAx>
        <c:axId val="563056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97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cap="all" baseline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defRPr>
                </a:pPr>
                <a:r>
                  <a:rPr lang="zh-CN" altLang="en-US" sz="1200" b="0">
                    <a:solidFill>
                      <a:schemeClr val="tx1"/>
                    </a:solidFill>
                    <a:latin typeface="微软雅黑" charset="0"/>
                    <a:ea typeface="微软雅黑" charset="0"/>
                    <a:cs typeface="微软雅黑" charset="0"/>
                    <a:sym typeface="微软雅黑" charset="0"/>
                  </a:rPr>
                  <a:t>收益</a:t>
                </a:r>
                <a:endParaRPr lang="zh-CN" altLang="en-US" sz="1200" b="0">
                  <a:solidFill>
                    <a:schemeClr val="tx1"/>
                  </a:solidFill>
                  <a:latin typeface="微软雅黑" charset="0"/>
                  <a:ea typeface="微软雅黑" charset="0"/>
                  <a:cs typeface="微软雅黑" charset="0"/>
                  <a:sym typeface="微软雅黑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>
              <a:alpha val="88000"/>
            </a:schemeClr>
          </a:solidFill>
          <a:ln w="12700" cap="flat" cmpd="sng" algn="ctr">
            <a:solidFill>
              <a:schemeClr val="tx1">
                <a:alpha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9315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alpha val="7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21590</xdr:colOff>
      <xdr:row>0</xdr:row>
      <xdr:rowOff>207645</xdr:rowOff>
    </xdr:from>
    <xdr:to>
      <xdr:col>13</xdr:col>
      <xdr:colOff>602615</xdr:colOff>
      <xdr:row>18</xdr:row>
      <xdr:rowOff>160020</xdr:rowOff>
    </xdr:to>
    <xdr:graphicFrame>
      <xdr:nvGraphicFramePr>
        <xdr:cNvPr id="3" name="图表 2"/>
        <xdr:cNvGraphicFramePr/>
      </xdr:nvGraphicFramePr>
      <xdr:xfrm>
        <a:off x="2310765" y="207645"/>
        <a:ext cx="6027420" cy="3792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601980</xdr:colOff>
      <xdr:row>11</xdr:row>
      <xdr:rowOff>59690</xdr:rowOff>
    </xdr:to>
    <xdr:graphicFrame>
      <xdr:nvGraphicFramePr>
        <xdr:cNvPr id="2" name="图表 1"/>
        <xdr:cNvGraphicFramePr/>
      </xdr:nvGraphicFramePr>
      <xdr:xfrm>
        <a:off x="3846830" y="12700"/>
        <a:ext cx="8072120" cy="4578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365760</xdr:colOff>
      <xdr:row>11</xdr:row>
      <xdr:rowOff>320040</xdr:rowOff>
    </xdr:from>
    <xdr:to>
      <xdr:col>18</xdr:col>
      <xdr:colOff>412750</xdr:colOff>
      <xdr:row>33</xdr:row>
      <xdr:rowOff>179705</xdr:rowOff>
    </xdr:to>
    <xdr:graphicFrame>
      <xdr:nvGraphicFramePr>
        <xdr:cNvPr id="3" name="图表 2"/>
        <xdr:cNvGraphicFramePr/>
      </xdr:nvGraphicFramePr>
      <xdr:xfrm>
        <a:off x="3815715" y="48514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601980</xdr:colOff>
      <xdr:row>11</xdr:row>
      <xdr:rowOff>59690</xdr:rowOff>
    </xdr:to>
    <xdr:graphicFrame>
      <xdr:nvGraphicFramePr>
        <xdr:cNvPr id="2" name="图表 1"/>
        <xdr:cNvGraphicFramePr/>
      </xdr:nvGraphicFramePr>
      <xdr:xfrm>
        <a:off x="3846830" y="12700"/>
        <a:ext cx="8072120" cy="4578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365760</xdr:colOff>
      <xdr:row>11</xdr:row>
      <xdr:rowOff>320040</xdr:rowOff>
    </xdr:from>
    <xdr:to>
      <xdr:col>18</xdr:col>
      <xdr:colOff>412750</xdr:colOff>
      <xdr:row>33</xdr:row>
      <xdr:rowOff>179705</xdr:rowOff>
    </xdr:to>
    <xdr:graphicFrame>
      <xdr:nvGraphicFramePr>
        <xdr:cNvPr id="3" name="图表 2"/>
        <xdr:cNvGraphicFramePr/>
      </xdr:nvGraphicFramePr>
      <xdr:xfrm>
        <a:off x="3815715" y="48514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601980</xdr:colOff>
      <xdr:row>11</xdr:row>
      <xdr:rowOff>59690</xdr:rowOff>
    </xdr:to>
    <xdr:graphicFrame>
      <xdr:nvGraphicFramePr>
        <xdr:cNvPr id="2" name="图表 1"/>
        <xdr:cNvGraphicFramePr/>
      </xdr:nvGraphicFramePr>
      <xdr:xfrm>
        <a:off x="3846830" y="12700"/>
        <a:ext cx="8072120" cy="4578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365760</xdr:colOff>
      <xdr:row>11</xdr:row>
      <xdr:rowOff>320040</xdr:rowOff>
    </xdr:from>
    <xdr:to>
      <xdr:col>18</xdr:col>
      <xdr:colOff>412750</xdr:colOff>
      <xdr:row>33</xdr:row>
      <xdr:rowOff>179705</xdr:rowOff>
    </xdr:to>
    <xdr:graphicFrame>
      <xdr:nvGraphicFramePr>
        <xdr:cNvPr id="3" name="图表 2"/>
        <xdr:cNvGraphicFramePr/>
      </xdr:nvGraphicFramePr>
      <xdr:xfrm>
        <a:off x="3815715" y="48514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601980</xdr:colOff>
      <xdr:row>11</xdr:row>
      <xdr:rowOff>59690</xdr:rowOff>
    </xdr:to>
    <xdr:graphicFrame>
      <xdr:nvGraphicFramePr>
        <xdr:cNvPr id="2" name="图表 1"/>
        <xdr:cNvGraphicFramePr/>
      </xdr:nvGraphicFramePr>
      <xdr:xfrm>
        <a:off x="3846830" y="12700"/>
        <a:ext cx="8072120" cy="4578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365760</xdr:colOff>
      <xdr:row>11</xdr:row>
      <xdr:rowOff>320040</xdr:rowOff>
    </xdr:from>
    <xdr:to>
      <xdr:col>18</xdr:col>
      <xdr:colOff>412750</xdr:colOff>
      <xdr:row>33</xdr:row>
      <xdr:rowOff>179705</xdr:rowOff>
    </xdr:to>
    <xdr:graphicFrame>
      <xdr:nvGraphicFramePr>
        <xdr:cNvPr id="3" name="图表 2"/>
        <xdr:cNvGraphicFramePr/>
      </xdr:nvGraphicFramePr>
      <xdr:xfrm>
        <a:off x="3815715" y="48514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21590</xdr:colOff>
      <xdr:row>0</xdr:row>
      <xdr:rowOff>207645</xdr:rowOff>
    </xdr:from>
    <xdr:to>
      <xdr:col>13</xdr:col>
      <xdr:colOff>602615</xdr:colOff>
      <xdr:row>18</xdr:row>
      <xdr:rowOff>160020</xdr:rowOff>
    </xdr:to>
    <xdr:graphicFrame>
      <xdr:nvGraphicFramePr>
        <xdr:cNvPr id="2" name="图表 1"/>
        <xdr:cNvGraphicFramePr/>
      </xdr:nvGraphicFramePr>
      <xdr:xfrm>
        <a:off x="2310765" y="207645"/>
        <a:ext cx="6027420" cy="3792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21590</xdr:colOff>
      <xdr:row>0</xdr:row>
      <xdr:rowOff>207645</xdr:rowOff>
    </xdr:from>
    <xdr:to>
      <xdr:col>13</xdr:col>
      <xdr:colOff>602615</xdr:colOff>
      <xdr:row>18</xdr:row>
      <xdr:rowOff>160020</xdr:rowOff>
    </xdr:to>
    <xdr:graphicFrame>
      <xdr:nvGraphicFramePr>
        <xdr:cNvPr id="2" name="图表 1"/>
        <xdr:cNvGraphicFramePr/>
      </xdr:nvGraphicFramePr>
      <xdr:xfrm>
        <a:off x="2310765" y="207645"/>
        <a:ext cx="6027420" cy="3792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21590</xdr:colOff>
      <xdr:row>0</xdr:row>
      <xdr:rowOff>207645</xdr:rowOff>
    </xdr:from>
    <xdr:to>
      <xdr:col>13</xdr:col>
      <xdr:colOff>602615</xdr:colOff>
      <xdr:row>18</xdr:row>
      <xdr:rowOff>160020</xdr:rowOff>
    </xdr:to>
    <xdr:graphicFrame>
      <xdr:nvGraphicFramePr>
        <xdr:cNvPr id="2" name="图表 1"/>
        <xdr:cNvGraphicFramePr/>
      </xdr:nvGraphicFramePr>
      <xdr:xfrm>
        <a:off x="2310765" y="207645"/>
        <a:ext cx="6027420" cy="3792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4" name="图表 3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5" name="图表 4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74930</xdr:rowOff>
    </xdr:from>
    <xdr:to>
      <xdr:col>18</xdr:col>
      <xdr:colOff>443865</xdr:colOff>
      <xdr:row>22</xdr:row>
      <xdr:rowOff>153035</xdr:rowOff>
    </xdr:to>
    <xdr:graphicFrame>
      <xdr:nvGraphicFramePr>
        <xdr:cNvPr id="2" name="图表 1"/>
        <xdr:cNvGraphicFramePr/>
      </xdr:nvGraphicFramePr>
      <xdr:xfrm>
        <a:off x="3655060" y="7493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107315</xdr:rowOff>
    </xdr:from>
    <xdr:to>
      <xdr:col>18</xdr:col>
      <xdr:colOff>434340</xdr:colOff>
      <xdr:row>45</xdr:row>
      <xdr:rowOff>185420</xdr:rowOff>
    </xdr:to>
    <xdr:graphicFrame>
      <xdr:nvGraphicFramePr>
        <xdr:cNvPr id="3" name="图表 2"/>
        <xdr:cNvGraphicFramePr/>
      </xdr:nvGraphicFramePr>
      <xdr:xfrm>
        <a:off x="3645535" y="5014595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396875</xdr:colOff>
      <xdr:row>0</xdr:row>
      <xdr:rowOff>12700</xdr:rowOff>
    </xdr:from>
    <xdr:to>
      <xdr:col>18</xdr:col>
      <xdr:colOff>443865</xdr:colOff>
      <xdr:row>22</xdr:row>
      <xdr:rowOff>90805</xdr:rowOff>
    </xdr:to>
    <xdr:graphicFrame>
      <xdr:nvGraphicFramePr>
        <xdr:cNvPr id="2" name="图表 1"/>
        <xdr:cNvGraphicFramePr/>
      </xdr:nvGraphicFramePr>
      <xdr:xfrm>
        <a:off x="3655060" y="1270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387350</xdr:colOff>
      <xdr:row>23</xdr:row>
      <xdr:rowOff>0</xdr:rowOff>
    </xdr:from>
    <xdr:to>
      <xdr:col>18</xdr:col>
      <xdr:colOff>434340</xdr:colOff>
      <xdr:row>45</xdr:row>
      <xdr:rowOff>78105</xdr:rowOff>
    </xdr:to>
    <xdr:graphicFrame>
      <xdr:nvGraphicFramePr>
        <xdr:cNvPr id="3" name="图表 2"/>
        <xdr:cNvGraphicFramePr/>
      </xdr:nvGraphicFramePr>
      <xdr:xfrm>
        <a:off x="3645535" y="4907280"/>
        <a:ext cx="7914005" cy="4772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zoomScale="145" zoomScaleNormal="145" workbookViewId="0">
      <selection activeCell="C2" sqref="C2:C6"/>
    </sheetView>
  </sheetViews>
  <sheetFormatPr defaultColWidth="9.16346153846154" defaultRowHeight="16.8" outlineLevelRow="5" outlineLevelCol="2"/>
  <cols>
    <col min="2" max="2" width="10.3365384615385" customWidth="1"/>
    <col min="3" max="3" width="6" customWidth="1"/>
  </cols>
  <sheetData>
    <row r="1" spans="2:3">
      <c r="B1" t="s">
        <v>0</v>
      </c>
      <c r="C1" t="s">
        <v>1</v>
      </c>
    </row>
    <row r="2" spans="2:3">
      <c r="B2" s="2">
        <v>4800</v>
      </c>
      <c r="C2" s="2">
        <f>-200</f>
        <v>-200</v>
      </c>
    </row>
    <row r="3" spans="2:3">
      <c r="B3" s="2">
        <v>5000</v>
      </c>
      <c r="C3" s="2">
        <f>-200</f>
        <v>-200</v>
      </c>
    </row>
    <row r="4" spans="2:3">
      <c r="B4" s="2">
        <v>5200</v>
      </c>
      <c r="C4" s="2">
        <f>B4-5200</f>
        <v>0</v>
      </c>
    </row>
    <row r="5" spans="2:3">
      <c r="B5" s="2">
        <v>5400</v>
      </c>
      <c r="C5" s="2">
        <f>B5-5200</f>
        <v>200</v>
      </c>
    </row>
    <row r="6" spans="2:3">
      <c r="B6" s="2">
        <v>5600</v>
      </c>
      <c r="C6" s="2">
        <f>B6-5200</f>
        <v>400</v>
      </c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4"/>
  <sheetViews>
    <sheetView topLeftCell="A7" workbookViewId="0">
      <selection activeCell="Y10" sqref="Y10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200</v>
      </c>
      <c r="D2" s="2">
        <v>-100</v>
      </c>
      <c r="E2" s="2">
        <f t="shared" ref="E2:E12" si="0">C2+D2</f>
        <v>100</v>
      </c>
    </row>
    <row r="3" spans="2:5">
      <c r="B3" s="2">
        <v>4200</v>
      </c>
      <c r="C3" s="2">
        <v>200</v>
      </c>
      <c r="D3" s="2">
        <v>-100</v>
      </c>
      <c r="E3" s="2">
        <f t="shared" si="0"/>
        <v>100</v>
      </c>
    </row>
    <row r="4" spans="2:5">
      <c r="B4" s="2">
        <v>4400</v>
      </c>
      <c r="C4" s="2">
        <v>200</v>
      </c>
      <c r="D4" s="2">
        <v>-100</v>
      </c>
      <c r="E4" s="2">
        <f t="shared" si="0"/>
        <v>100</v>
      </c>
    </row>
    <row r="5" spans="2:5">
      <c r="B5" s="2">
        <v>4600</v>
      </c>
      <c r="C5" s="2">
        <v>200</v>
      </c>
      <c r="D5" s="2">
        <v>-100</v>
      </c>
      <c r="E5" s="2">
        <f t="shared" si="0"/>
        <v>100</v>
      </c>
    </row>
    <row r="6" spans="2:5">
      <c r="B6" s="2">
        <v>4800</v>
      </c>
      <c r="C6" s="2">
        <v>200</v>
      </c>
      <c r="D6" s="2">
        <v>-100</v>
      </c>
      <c r="E6" s="2">
        <f t="shared" si="0"/>
        <v>100</v>
      </c>
    </row>
    <row r="7" spans="2:5">
      <c r="B7" s="2">
        <v>5000</v>
      </c>
      <c r="C7" s="2">
        <v>0</v>
      </c>
      <c r="D7" s="2">
        <v>-100</v>
      </c>
      <c r="E7" s="2">
        <f t="shared" si="0"/>
        <v>-100</v>
      </c>
    </row>
    <row r="8" spans="2:5">
      <c r="B8" s="2">
        <v>5200</v>
      </c>
      <c r="C8" s="2">
        <v>-200</v>
      </c>
      <c r="D8" s="2">
        <v>100</v>
      </c>
      <c r="E8" s="2">
        <f t="shared" si="0"/>
        <v>-100</v>
      </c>
    </row>
    <row r="9" spans="2:5">
      <c r="B9" s="2">
        <v>5400</v>
      </c>
      <c r="C9" s="2">
        <v>-400</v>
      </c>
      <c r="D9" s="2">
        <v>300</v>
      </c>
      <c r="E9" s="2">
        <f t="shared" si="0"/>
        <v>-100</v>
      </c>
    </row>
    <row r="10" spans="2:5">
      <c r="B10" s="2">
        <v>5600</v>
      </c>
      <c r="C10" s="2">
        <v>-600</v>
      </c>
      <c r="D10" s="2">
        <v>500</v>
      </c>
      <c r="E10" s="2">
        <f t="shared" si="0"/>
        <v>-100</v>
      </c>
    </row>
    <row r="11" spans="2:5">
      <c r="B11" s="2">
        <v>5800</v>
      </c>
      <c r="C11" s="2">
        <v>-800</v>
      </c>
      <c r="D11" s="2">
        <v>700</v>
      </c>
      <c r="E11" s="2">
        <f t="shared" si="0"/>
        <v>-100</v>
      </c>
    </row>
    <row r="12" spans="2:5">
      <c r="B12" s="2">
        <v>6000</v>
      </c>
      <c r="C12" s="2">
        <v>-1000</v>
      </c>
      <c r="D12" s="2">
        <v>900</v>
      </c>
      <c r="E12" s="2">
        <f t="shared" si="0"/>
        <v>-100</v>
      </c>
    </row>
    <row r="13" spans="3:4">
      <c r="C13" t="s">
        <v>5</v>
      </c>
      <c r="D13" t="s">
        <v>6</v>
      </c>
    </row>
    <row r="14" spans="3:3">
      <c r="C14" s="4"/>
    </row>
    <row r="15" spans="3:3">
      <c r="C15" s="4"/>
    </row>
    <row r="16" spans="3:3">
      <c r="C16" s="4"/>
    </row>
    <row r="17" spans="3:3">
      <c r="C17" s="4"/>
    </row>
    <row r="18" spans="3:3">
      <c r="C18" s="4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  <row r="23" spans="3:3">
      <c r="C23" s="4"/>
    </row>
    <row r="24" spans="3:3">
      <c r="C24" s="4"/>
    </row>
  </sheetData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workbookViewId="0">
      <selection activeCell="C24" sqref="C24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800</v>
      </c>
      <c r="D2" s="2">
        <v>-700</v>
      </c>
      <c r="E2" s="2">
        <f t="shared" ref="E2:E12" si="0">C2+D2</f>
        <v>100</v>
      </c>
    </row>
    <row r="3" spans="2:5">
      <c r="B3" s="2">
        <v>4200</v>
      </c>
      <c r="C3" s="2">
        <v>600</v>
      </c>
      <c r="D3" s="2">
        <v>-500</v>
      </c>
      <c r="E3" s="2">
        <f t="shared" si="0"/>
        <v>100</v>
      </c>
    </row>
    <row r="4" spans="2:5">
      <c r="B4" s="2">
        <v>4400</v>
      </c>
      <c r="C4" s="2">
        <v>400</v>
      </c>
      <c r="D4" s="2">
        <v>-300</v>
      </c>
      <c r="E4" s="2">
        <f t="shared" si="0"/>
        <v>100</v>
      </c>
    </row>
    <row r="5" spans="2:5">
      <c r="B5" s="2">
        <v>4600</v>
      </c>
      <c r="C5" s="2">
        <v>200</v>
      </c>
      <c r="D5" s="2">
        <v>-100</v>
      </c>
      <c r="E5" s="2">
        <f t="shared" si="0"/>
        <v>100</v>
      </c>
    </row>
    <row r="6" spans="2:5">
      <c r="B6" s="2">
        <v>4800</v>
      </c>
      <c r="C6" s="2">
        <v>0</v>
      </c>
      <c r="D6" s="2">
        <v>100</v>
      </c>
      <c r="E6" s="2">
        <f t="shared" si="0"/>
        <v>100</v>
      </c>
    </row>
    <row r="7" spans="2:5">
      <c r="B7" s="2">
        <v>5000</v>
      </c>
      <c r="C7" s="2">
        <v>-200</v>
      </c>
      <c r="D7" s="2">
        <v>100</v>
      </c>
      <c r="E7" s="2">
        <f t="shared" si="0"/>
        <v>-100</v>
      </c>
    </row>
    <row r="8" spans="2:5">
      <c r="B8" s="2">
        <v>5200</v>
      </c>
      <c r="C8" s="2">
        <v>-200</v>
      </c>
      <c r="D8" s="2">
        <v>100</v>
      </c>
      <c r="E8" s="2">
        <f t="shared" si="0"/>
        <v>-100</v>
      </c>
    </row>
    <row r="9" spans="2:5">
      <c r="B9" s="2">
        <v>5400</v>
      </c>
      <c r="C9" s="2">
        <v>-200</v>
      </c>
      <c r="D9" s="2">
        <v>100</v>
      </c>
      <c r="E9" s="2">
        <f t="shared" si="0"/>
        <v>-100</v>
      </c>
    </row>
    <row r="10" spans="2:5">
      <c r="B10" s="2">
        <v>5600</v>
      </c>
      <c r="C10" s="2">
        <v>-200</v>
      </c>
      <c r="D10" s="2">
        <v>100</v>
      </c>
      <c r="E10" s="2">
        <f t="shared" si="0"/>
        <v>-100</v>
      </c>
    </row>
    <row r="11" spans="2:5">
      <c r="B11" s="2">
        <v>5800</v>
      </c>
      <c r="C11" s="2">
        <v>-200</v>
      </c>
      <c r="D11" s="2">
        <v>100</v>
      </c>
      <c r="E11" s="2">
        <f t="shared" si="0"/>
        <v>-100</v>
      </c>
    </row>
    <row r="12" spans="2:5">
      <c r="B12" s="2">
        <v>6000</v>
      </c>
      <c r="C12" s="2">
        <v>-200</v>
      </c>
      <c r="D12" s="2">
        <v>100</v>
      </c>
      <c r="E12" s="2">
        <f t="shared" si="0"/>
        <v>-100</v>
      </c>
    </row>
    <row r="13" spans="3:4">
      <c r="C13" t="s">
        <v>5</v>
      </c>
      <c r="D13" t="s">
        <v>6</v>
      </c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workbookViewId="0">
      <selection activeCell="W19" sqref="W19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-800</v>
      </c>
      <c r="D2" s="2">
        <v>700</v>
      </c>
      <c r="E2" s="2">
        <f t="shared" ref="E2:E12" si="0">C2+D2</f>
        <v>-100</v>
      </c>
    </row>
    <row r="3" spans="2:5">
      <c r="B3" s="2">
        <v>4200</v>
      </c>
      <c r="C3" s="2">
        <v>-600</v>
      </c>
      <c r="D3" s="2">
        <v>500</v>
      </c>
      <c r="E3" s="2">
        <f t="shared" si="0"/>
        <v>-100</v>
      </c>
    </row>
    <row r="4" spans="2:5">
      <c r="B4" s="2">
        <v>4400</v>
      </c>
      <c r="C4" s="2">
        <v>-400</v>
      </c>
      <c r="D4" s="2">
        <v>300</v>
      </c>
      <c r="E4" s="2">
        <f t="shared" si="0"/>
        <v>-100</v>
      </c>
    </row>
    <row r="5" spans="2:5">
      <c r="B5" s="2">
        <v>4600</v>
      </c>
      <c r="C5" s="2">
        <v>-200</v>
      </c>
      <c r="D5" s="2">
        <v>100</v>
      </c>
      <c r="E5" s="2">
        <f t="shared" si="0"/>
        <v>-100</v>
      </c>
    </row>
    <row r="6" spans="2:5">
      <c r="B6" s="2">
        <v>4800</v>
      </c>
      <c r="C6" s="2">
        <v>0</v>
      </c>
      <c r="D6" s="2">
        <v>-100</v>
      </c>
      <c r="E6" s="2">
        <f t="shared" si="0"/>
        <v>-100</v>
      </c>
    </row>
    <row r="7" spans="2:5">
      <c r="B7" s="2">
        <v>5000</v>
      </c>
      <c r="C7" s="2">
        <v>200</v>
      </c>
      <c r="D7" s="2">
        <v>-100</v>
      </c>
      <c r="E7" s="2">
        <f t="shared" si="0"/>
        <v>100</v>
      </c>
    </row>
    <row r="8" spans="2:5">
      <c r="B8" s="2">
        <v>5200</v>
      </c>
      <c r="C8" s="2">
        <v>200</v>
      </c>
      <c r="D8" s="2">
        <v>-100</v>
      </c>
      <c r="E8" s="2">
        <f t="shared" si="0"/>
        <v>100</v>
      </c>
    </row>
    <row r="9" spans="2:5">
      <c r="B9" s="2">
        <v>5400</v>
      </c>
      <c r="C9" s="2">
        <v>200</v>
      </c>
      <c r="D9" s="2">
        <v>-100</v>
      </c>
      <c r="E9" s="2">
        <f t="shared" si="0"/>
        <v>100</v>
      </c>
    </row>
    <row r="10" spans="2:5">
      <c r="B10" s="2">
        <v>5600</v>
      </c>
      <c r="C10" s="2">
        <v>200</v>
      </c>
      <c r="D10" s="2">
        <v>-100</v>
      </c>
      <c r="E10" s="2">
        <f t="shared" si="0"/>
        <v>100</v>
      </c>
    </row>
    <row r="11" spans="2:5">
      <c r="B11" s="2">
        <v>5800</v>
      </c>
      <c r="C11" s="2">
        <v>200</v>
      </c>
      <c r="D11" s="2">
        <v>-100</v>
      </c>
      <c r="E11" s="2">
        <f t="shared" si="0"/>
        <v>100</v>
      </c>
    </row>
    <row r="12" spans="2:5">
      <c r="B12" s="2">
        <v>6000</v>
      </c>
      <c r="C12" s="2">
        <v>200</v>
      </c>
      <c r="D12" s="2">
        <v>-100</v>
      </c>
      <c r="E12" s="2">
        <f t="shared" si="0"/>
        <v>100</v>
      </c>
    </row>
    <row r="13" spans="3:4">
      <c r="C13" t="s">
        <v>5</v>
      </c>
      <c r="D13" t="s">
        <v>6</v>
      </c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tabSelected="1" workbookViewId="0">
      <selection activeCell="X10" sqref="X10"/>
    </sheetView>
  </sheetViews>
  <sheetFormatPr defaultColWidth="9.16346153846154" defaultRowHeight="16.8" outlineLevelCol="4"/>
  <cols>
    <col min="2" max="2" width="10.3076923076923" customWidth="1"/>
    <col min="3" max="4" width="11.2307692307692" customWidth="1"/>
    <col min="5" max="5" width="10.3076923076923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ht="34" spans="2:5">
      <c r="B2" s="1" t="s">
        <v>7</v>
      </c>
      <c r="C2" s="2">
        <v>-100</v>
      </c>
      <c r="D2" s="2">
        <v>200</v>
      </c>
      <c r="E2" s="2">
        <f t="shared" ref="E2:E12" si="0">C2+D2</f>
        <v>100</v>
      </c>
    </row>
    <row r="3" ht="34" spans="2:5">
      <c r="B3" s="1" t="s">
        <v>8</v>
      </c>
      <c r="C3" s="2">
        <v>-100</v>
      </c>
      <c r="D3" s="2">
        <v>200</v>
      </c>
      <c r="E3" s="2">
        <f t="shared" si="0"/>
        <v>100</v>
      </c>
    </row>
    <row r="4" ht="34" spans="2:5">
      <c r="B4" s="1" t="s">
        <v>9</v>
      </c>
      <c r="C4" s="2">
        <v>-100</v>
      </c>
      <c r="D4" s="2">
        <v>200</v>
      </c>
      <c r="E4" s="2">
        <f t="shared" si="0"/>
        <v>100</v>
      </c>
    </row>
    <row r="5" ht="34" spans="2:5">
      <c r="B5" s="1" t="s">
        <v>10</v>
      </c>
      <c r="C5" s="2">
        <v>-100</v>
      </c>
      <c r="D5" s="2">
        <v>200</v>
      </c>
      <c r="E5" s="2">
        <f t="shared" si="0"/>
        <v>100</v>
      </c>
    </row>
    <row r="6" ht="34" spans="2:5">
      <c r="B6" s="1" t="s">
        <v>11</v>
      </c>
      <c r="C6" s="2">
        <v>-100</v>
      </c>
      <c r="D6" s="2">
        <v>200</v>
      </c>
      <c r="E6" s="2">
        <f t="shared" si="0"/>
        <v>100</v>
      </c>
    </row>
    <row r="7" ht="34" spans="2:5">
      <c r="B7" s="1" t="s">
        <v>12</v>
      </c>
      <c r="C7" s="2">
        <v>-100</v>
      </c>
      <c r="D7" s="2">
        <v>0</v>
      </c>
      <c r="E7" s="2">
        <f t="shared" si="0"/>
        <v>-100</v>
      </c>
    </row>
    <row r="8" ht="34" spans="2:5">
      <c r="B8" s="1" t="s">
        <v>13</v>
      </c>
      <c r="C8" s="2">
        <v>100</v>
      </c>
      <c r="D8" s="2">
        <v>-200</v>
      </c>
      <c r="E8" s="2">
        <f t="shared" si="0"/>
        <v>-100</v>
      </c>
    </row>
    <row r="9" ht="34" spans="2:5">
      <c r="B9" s="1" t="s">
        <v>14</v>
      </c>
      <c r="C9" s="2">
        <v>300</v>
      </c>
      <c r="D9" s="2">
        <v>-400</v>
      </c>
      <c r="E9" s="2">
        <f t="shared" si="0"/>
        <v>-100</v>
      </c>
    </row>
    <row r="10" ht="34" spans="2:5">
      <c r="B10" s="1" t="s">
        <v>15</v>
      </c>
      <c r="C10" s="2">
        <v>500</v>
      </c>
      <c r="D10" s="2">
        <v>-600</v>
      </c>
      <c r="E10" s="2">
        <f t="shared" si="0"/>
        <v>-100</v>
      </c>
    </row>
    <row r="11" ht="34" spans="2:5">
      <c r="B11" s="1" t="s">
        <v>16</v>
      </c>
      <c r="C11" s="2">
        <v>700</v>
      </c>
      <c r="D11" s="2">
        <v>-800</v>
      </c>
      <c r="E11" s="2">
        <f t="shared" si="0"/>
        <v>-100</v>
      </c>
    </row>
    <row r="12" ht="34" spans="2:5">
      <c r="B12" s="1" t="s">
        <v>17</v>
      </c>
      <c r="C12" s="2">
        <v>900</v>
      </c>
      <c r="D12" s="2">
        <v>-1000</v>
      </c>
      <c r="E12" s="2">
        <f t="shared" si="0"/>
        <v>-100</v>
      </c>
    </row>
    <row r="13" spans="3:4">
      <c r="C13" t="s">
        <v>6</v>
      </c>
      <c r="D13" t="s">
        <v>5</v>
      </c>
    </row>
    <row r="17" spans="2:5">
      <c r="B17" s="3" t="s">
        <v>18</v>
      </c>
      <c r="C17" s="3"/>
      <c r="D17" s="3"/>
      <c r="E17" s="3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mergeCells count="1">
    <mergeCell ref="B17:E1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22"/>
  <sheetViews>
    <sheetView workbookViewId="0">
      <selection activeCell="D13" sqref="D13"/>
    </sheetView>
  </sheetViews>
  <sheetFormatPr defaultColWidth="9.16346153846154" defaultRowHeight="16.8"/>
  <cols>
    <col min="2" max="2" width="10.3076923076923" customWidth="1"/>
    <col min="3" max="4" width="11.2307692307692" customWidth="1"/>
    <col min="5" max="5" width="10.3076923076923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ht="34" spans="2:5">
      <c r="B2" s="1" t="s">
        <v>7</v>
      </c>
      <c r="C2" s="2">
        <v>100</v>
      </c>
      <c r="D2" s="2">
        <v>-200</v>
      </c>
      <c r="E2" s="2">
        <f t="shared" ref="E2:E12" si="0">C2+D2</f>
        <v>-100</v>
      </c>
    </row>
    <row r="3" ht="34" spans="2:5">
      <c r="B3" s="1" t="s">
        <v>8</v>
      </c>
      <c r="C3" s="2">
        <v>100</v>
      </c>
      <c r="D3" s="2">
        <v>-200</v>
      </c>
      <c r="E3" s="2">
        <f t="shared" si="0"/>
        <v>-100</v>
      </c>
    </row>
    <row r="4" ht="34" spans="2:5">
      <c r="B4" s="1" t="s">
        <v>9</v>
      </c>
      <c r="C4" s="2">
        <v>100</v>
      </c>
      <c r="D4" s="2">
        <v>-200</v>
      </c>
      <c r="E4" s="2">
        <f t="shared" si="0"/>
        <v>-100</v>
      </c>
    </row>
    <row r="5" ht="34" spans="2:5">
      <c r="B5" s="1" t="s">
        <v>10</v>
      </c>
      <c r="C5" s="2">
        <v>100</v>
      </c>
      <c r="D5" s="2">
        <v>-200</v>
      </c>
      <c r="E5" s="2">
        <f t="shared" si="0"/>
        <v>-100</v>
      </c>
    </row>
    <row r="6" ht="34" spans="2:5">
      <c r="B6" s="1" t="s">
        <v>11</v>
      </c>
      <c r="C6" s="2">
        <v>100</v>
      </c>
      <c r="D6" s="2">
        <v>-200</v>
      </c>
      <c r="E6" s="2">
        <f t="shared" si="0"/>
        <v>-100</v>
      </c>
    </row>
    <row r="7" ht="34" spans="2:5">
      <c r="B7" s="1" t="s">
        <v>12</v>
      </c>
      <c r="C7" s="2">
        <v>100</v>
      </c>
      <c r="D7" s="2">
        <v>0</v>
      </c>
      <c r="E7" s="2">
        <f t="shared" si="0"/>
        <v>100</v>
      </c>
    </row>
    <row r="8" ht="34" spans="2:5">
      <c r="B8" s="1" t="s">
        <v>13</v>
      </c>
      <c r="C8" s="2">
        <v>-100</v>
      </c>
      <c r="D8" s="2">
        <v>200</v>
      </c>
      <c r="E8" s="2">
        <f t="shared" si="0"/>
        <v>100</v>
      </c>
    </row>
    <row r="9" ht="34" spans="2:5">
      <c r="B9" s="1" t="s">
        <v>14</v>
      </c>
      <c r="C9" s="2">
        <v>-300</v>
      </c>
      <c r="D9" s="2">
        <v>400</v>
      </c>
      <c r="E9" s="2">
        <f t="shared" si="0"/>
        <v>100</v>
      </c>
    </row>
    <row r="10" ht="34" spans="2:23">
      <c r="B10" s="1" t="s">
        <v>15</v>
      </c>
      <c r="C10" s="2">
        <v>-500</v>
      </c>
      <c r="D10" s="2">
        <v>600</v>
      </c>
      <c r="E10" s="2">
        <f t="shared" si="0"/>
        <v>100</v>
      </c>
      <c r="V10" s="2">
        <v>-100</v>
      </c>
      <c r="W10">
        <f>V10-100</f>
        <v>-200</v>
      </c>
    </row>
    <row r="11" ht="34" spans="2:23">
      <c r="B11" s="1" t="s">
        <v>16</v>
      </c>
      <c r="C11" s="2">
        <v>-700</v>
      </c>
      <c r="D11" s="2">
        <v>800</v>
      </c>
      <c r="E11" s="2">
        <f t="shared" si="0"/>
        <v>100</v>
      </c>
      <c r="V11" s="2">
        <v>-100</v>
      </c>
      <c r="W11">
        <f t="shared" ref="W11:W20" si="1">V11-100</f>
        <v>-200</v>
      </c>
    </row>
    <row r="12" ht="34" spans="2:23">
      <c r="B12" s="1" t="s">
        <v>17</v>
      </c>
      <c r="C12" s="2">
        <v>-900</v>
      </c>
      <c r="D12" s="2">
        <v>1000</v>
      </c>
      <c r="E12" s="2">
        <f t="shared" si="0"/>
        <v>100</v>
      </c>
      <c r="V12" s="2">
        <v>-100</v>
      </c>
      <c r="W12">
        <f t="shared" si="1"/>
        <v>-200</v>
      </c>
    </row>
    <row r="13" spans="3:23">
      <c r="C13" t="s">
        <v>6</v>
      </c>
      <c r="D13" t="s">
        <v>5</v>
      </c>
      <c r="V13" s="2">
        <v>-100</v>
      </c>
      <c r="W13">
        <f t="shared" si="1"/>
        <v>-200</v>
      </c>
    </row>
    <row r="14" spans="22:23">
      <c r="V14" s="2">
        <v>-100</v>
      </c>
      <c r="W14">
        <f t="shared" si="1"/>
        <v>-200</v>
      </c>
    </row>
    <row r="15" spans="22:23">
      <c r="V15" s="2">
        <v>100</v>
      </c>
      <c r="W15">
        <f t="shared" si="1"/>
        <v>0</v>
      </c>
    </row>
    <row r="16" spans="22:23">
      <c r="V16" s="2">
        <v>300</v>
      </c>
      <c r="W16">
        <f t="shared" si="1"/>
        <v>200</v>
      </c>
    </row>
    <row r="17" spans="2:23">
      <c r="B17" s="3" t="s">
        <v>18</v>
      </c>
      <c r="C17" s="3"/>
      <c r="D17" s="3"/>
      <c r="E17" s="3"/>
      <c r="V17" s="2">
        <v>500</v>
      </c>
      <c r="W17">
        <f t="shared" si="1"/>
        <v>400</v>
      </c>
    </row>
    <row r="18" spans="22:23">
      <c r="V18" s="2">
        <v>700</v>
      </c>
      <c r="W18">
        <f t="shared" si="1"/>
        <v>600</v>
      </c>
    </row>
    <row r="19" spans="2:23">
      <c r="B19" s="4"/>
      <c r="C19" s="4"/>
      <c r="D19" s="4"/>
      <c r="E19" s="4"/>
      <c r="V19" s="2">
        <v>900</v>
      </c>
      <c r="W19">
        <f t="shared" si="1"/>
        <v>800</v>
      </c>
    </row>
    <row r="20" spans="2:23">
      <c r="B20" s="4"/>
      <c r="C20" s="4"/>
      <c r="D20" s="4"/>
      <c r="E20" s="4"/>
      <c r="V20" s="2">
        <v>1100</v>
      </c>
      <c r="W20">
        <f t="shared" si="1"/>
        <v>1000</v>
      </c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mergeCells count="1">
    <mergeCell ref="B17:E17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topLeftCell="A7" workbookViewId="0">
      <selection activeCell="E26" sqref="E26"/>
    </sheetView>
  </sheetViews>
  <sheetFormatPr defaultColWidth="9.16346153846154" defaultRowHeight="16.8" outlineLevelCol="4"/>
  <cols>
    <col min="2" max="2" width="10.3076923076923" customWidth="1"/>
    <col min="3" max="4" width="11.2307692307692" customWidth="1"/>
    <col min="5" max="5" width="10.3076923076923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ht="34" spans="2:5">
      <c r="B2" s="1" t="s">
        <v>7</v>
      </c>
      <c r="C2" s="2">
        <v>800</v>
      </c>
      <c r="D2" s="2">
        <v>-700</v>
      </c>
      <c r="E2" s="2">
        <f t="shared" ref="E2:E12" si="0">C2+D2</f>
        <v>100</v>
      </c>
    </row>
    <row r="3" ht="34" spans="2:5">
      <c r="B3" s="1" t="s">
        <v>8</v>
      </c>
      <c r="C3" s="2">
        <v>600</v>
      </c>
      <c r="D3" s="2">
        <v>-500</v>
      </c>
      <c r="E3" s="2">
        <f t="shared" si="0"/>
        <v>100</v>
      </c>
    </row>
    <row r="4" ht="34" spans="2:5">
      <c r="B4" s="1" t="s">
        <v>9</v>
      </c>
      <c r="C4" s="2">
        <v>400</v>
      </c>
      <c r="D4" s="2">
        <v>-300</v>
      </c>
      <c r="E4" s="2">
        <f t="shared" si="0"/>
        <v>100</v>
      </c>
    </row>
    <row r="5" ht="34" spans="2:5">
      <c r="B5" s="1" t="s">
        <v>10</v>
      </c>
      <c r="C5" s="2">
        <v>200</v>
      </c>
      <c r="D5" s="2">
        <v>-100</v>
      </c>
      <c r="E5" s="2">
        <f t="shared" si="0"/>
        <v>100</v>
      </c>
    </row>
    <row r="6" ht="34" spans="2:5">
      <c r="B6" s="1" t="s">
        <v>11</v>
      </c>
      <c r="C6" s="2">
        <v>0</v>
      </c>
      <c r="D6" s="2">
        <v>100</v>
      </c>
      <c r="E6" s="2">
        <f t="shared" si="0"/>
        <v>100</v>
      </c>
    </row>
    <row r="7" ht="34" spans="2:5">
      <c r="B7" s="1" t="s">
        <v>12</v>
      </c>
      <c r="C7" s="2">
        <v>-200</v>
      </c>
      <c r="D7" s="2">
        <v>100</v>
      </c>
      <c r="E7" s="2">
        <f t="shared" si="0"/>
        <v>-100</v>
      </c>
    </row>
    <row r="8" ht="34" spans="2:5">
      <c r="B8" s="1" t="s">
        <v>13</v>
      </c>
      <c r="C8" s="2">
        <v>-200</v>
      </c>
      <c r="D8" s="2">
        <v>100</v>
      </c>
      <c r="E8" s="2">
        <f t="shared" si="0"/>
        <v>-100</v>
      </c>
    </row>
    <row r="9" ht="34" spans="2:5">
      <c r="B9" s="1" t="s">
        <v>14</v>
      </c>
      <c r="C9" s="2">
        <v>-200</v>
      </c>
      <c r="D9" s="2">
        <v>100</v>
      </c>
      <c r="E9" s="2">
        <f t="shared" si="0"/>
        <v>-100</v>
      </c>
    </row>
    <row r="10" ht="34" spans="2:5">
      <c r="B10" s="1" t="s">
        <v>15</v>
      </c>
      <c r="C10" s="2">
        <v>-200</v>
      </c>
      <c r="D10" s="2">
        <v>100</v>
      </c>
      <c r="E10" s="2">
        <f t="shared" si="0"/>
        <v>-100</v>
      </c>
    </row>
    <row r="11" ht="34" spans="2:5">
      <c r="B11" s="1" t="s">
        <v>16</v>
      </c>
      <c r="C11" s="2">
        <v>-200</v>
      </c>
      <c r="D11" s="2">
        <v>100</v>
      </c>
      <c r="E11" s="2">
        <f t="shared" si="0"/>
        <v>-100</v>
      </c>
    </row>
    <row r="12" ht="34" spans="2:5">
      <c r="B12" s="1" t="s">
        <v>17</v>
      </c>
      <c r="C12" s="2">
        <v>-200</v>
      </c>
      <c r="D12" s="2">
        <v>100</v>
      </c>
      <c r="E12" s="2">
        <f t="shared" si="0"/>
        <v>-100</v>
      </c>
    </row>
    <row r="13" spans="3:4">
      <c r="C13" t="s">
        <v>5</v>
      </c>
      <c r="D13" t="s">
        <v>6</v>
      </c>
    </row>
    <row r="17" spans="2:5">
      <c r="B17" s="3" t="s">
        <v>18</v>
      </c>
      <c r="C17" s="3"/>
      <c r="D17" s="3"/>
      <c r="E17" s="3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mergeCells count="1">
    <mergeCell ref="B17:E1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workbookViewId="0">
      <selection activeCell="W10" sqref="W10"/>
    </sheetView>
  </sheetViews>
  <sheetFormatPr defaultColWidth="9.16346153846154" defaultRowHeight="16.8" outlineLevelCol="4"/>
  <cols>
    <col min="2" max="2" width="10.3076923076923" customWidth="1"/>
    <col min="3" max="4" width="11.2307692307692" customWidth="1"/>
    <col min="5" max="5" width="10.3076923076923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ht="34" spans="2:5">
      <c r="B2" s="1" t="s">
        <v>7</v>
      </c>
      <c r="C2" s="2">
        <v>-800</v>
      </c>
      <c r="D2" s="2">
        <v>700</v>
      </c>
      <c r="E2" s="2">
        <f t="shared" ref="E2:E12" si="0">C2+D2</f>
        <v>-100</v>
      </c>
    </row>
    <row r="3" ht="34" spans="2:5">
      <c r="B3" s="1" t="s">
        <v>8</v>
      </c>
      <c r="C3" s="2">
        <v>-600</v>
      </c>
      <c r="D3" s="2">
        <v>500</v>
      </c>
      <c r="E3" s="2">
        <f t="shared" si="0"/>
        <v>-100</v>
      </c>
    </row>
    <row r="4" ht="34" spans="2:5">
      <c r="B4" s="1" t="s">
        <v>9</v>
      </c>
      <c r="C4" s="2">
        <v>-400</v>
      </c>
      <c r="D4" s="2">
        <v>300</v>
      </c>
      <c r="E4" s="2">
        <f t="shared" si="0"/>
        <v>-100</v>
      </c>
    </row>
    <row r="5" ht="34" spans="2:5">
      <c r="B5" s="1" t="s">
        <v>10</v>
      </c>
      <c r="C5" s="2">
        <v>-200</v>
      </c>
      <c r="D5" s="2">
        <v>100</v>
      </c>
      <c r="E5" s="2">
        <f t="shared" si="0"/>
        <v>-100</v>
      </c>
    </row>
    <row r="6" ht="34" spans="2:5">
      <c r="B6" s="1" t="s">
        <v>11</v>
      </c>
      <c r="C6" s="2">
        <v>0</v>
      </c>
      <c r="D6" s="2">
        <v>-100</v>
      </c>
      <c r="E6" s="2">
        <f t="shared" si="0"/>
        <v>-100</v>
      </c>
    </row>
    <row r="7" ht="34" spans="2:5">
      <c r="B7" s="1" t="s">
        <v>12</v>
      </c>
      <c r="C7" s="2">
        <v>200</v>
      </c>
      <c r="D7" s="2">
        <v>-100</v>
      </c>
      <c r="E7" s="2">
        <f t="shared" si="0"/>
        <v>100</v>
      </c>
    </row>
    <row r="8" ht="34" spans="2:5">
      <c r="B8" s="1" t="s">
        <v>13</v>
      </c>
      <c r="C8" s="2">
        <v>200</v>
      </c>
      <c r="D8" s="2">
        <v>-100</v>
      </c>
      <c r="E8" s="2">
        <f t="shared" si="0"/>
        <v>100</v>
      </c>
    </row>
    <row r="9" ht="34" spans="2:5">
      <c r="B9" s="1" t="s">
        <v>14</v>
      </c>
      <c r="C9" s="2">
        <v>200</v>
      </c>
      <c r="D9" s="2">
        <v>-100</v>
      </c>
      <c r="E9" s="2">
        <f t="shared" si="0"/>
        <v>100</v>
      </c>
    </row>
    <row r="10" ht="34" spans="2:5">
      <c r="B10" s="1" t="s">
        <v>15</v>
      </c>
      <c r="C10" s="2">
        <v>200</v>
      </c>
      <c r="D10" s="2">
        <v>-100</v>
      </c>
      <c r="E10" s="2">
        <f t="shared" si="0"/>
        <v>100</v>
      </c>
    </row>
    <row r="11" ht="34" spans="2:5">
      <c r="B11" s="1" t="s">
        <v>16</v>
      </c>
      <c r="C11" s="2">
        <v>200</v>
      </c>
      <c r="D11" s="2">
        <v>-100</v>
      </c>
      <c r="E11" s="2">
        <f t="shared" si="0"/>
        <v>100</v>
      </c>
    </row>
    <row r="12" ht="34" spans="2:5">
      <c r="B12" s="1" t="s">
        <v>17</v>
      </c>
      <c r="C12" s="2">
        <v>200</v>
      </c>
      <c r="D12" s="2">
        <v>-100</v>
      </c>
      <c r="E12" s="2">
        <f t="shared" si="0"/>
        <v>100</v>
      </c>
    </row>
    <row r="13" spans="3:4">
      <c r="C13" t="s">
        <v>5</v>
      </c>
      <c r="D13" t="s">
        <v>6</v>
      </c>
    </row>
    <row r="17" spans="2:5">
      <c r="B17" s="3" t="s">
        <v>18</v>
      </c>
      <c r="C17" s="3"/>
      <c r="D17" s="3"/>
      <c r="E17" s="3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mergeCells count="1">
    <mergeCell ref="B17:E1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zoomScale="145" zoomScaleNormal="145" workbookViewId="0">
      <selection activeCell="C2" sqref="C2:C6"/>
    </sheetView>
  </sheetViews>
  <sheetFormatPr defaultColWidth="9.16346153846154" defaultRowHeight="16.8" outlineLevelRow="5" outlineLevelCol="2"/>
  <cols>
    <col min="2" max="2" width="10.3365384615385" customWidth="1"/>
    <col min="3" max="3" width="6" customWidth="1"/>
  </cols>
  <sheetData>
    <row r="1" spans="2:3">
      <c r="B1" t="s">
        <v>0</v>
      </c>
      <c r="C1" t="s">
        <v>1</v>
      </c>
    </row>
    <row r="2" spans="2:3">
      <c r="B2" s="2">
        <v>4800</v>
      </c>
      <c r="C2" s="2">
        <v>200</v>
      </c>
    </row>
    <row r="3" spans="2:3">
      <c r="B3" s="2">
        <v>5000</v>
      </c>
      <c r="C3" s="2">
        <v>200</v>
      </c>
    </row>
    <row r="4" spans="2:3">
      <c r="B4" s="2">
        <v>5200</v>
      </c>
      <c r="C4" s="2">
        <f>B4-5200</f>
        <v>0</v>
      </c>
    </row>
    <row r="5" spans="2:3">
      <c r="B5" s="2">
        <v>5400</v>
      </c>
      <c r="C5" s="2">
        <v>-200</v>
      </c>
    </row>
    <row r="6" spans="2:3">
      <c r="B6" s="2">
        <v>5600</v>
      </c>
      <c r="C6" s="2">
        <v>-400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zoomScale="145" zoomScaleNormal="145" workbookViewId="0">
      <selection activeCell="C2" sqref="C2:C6"/>
    </sheetView>
  </sheetViews>
  <sheetFormatPr defaultColWidth="9.16346153846154" defaultRowHeight="16.8" outlineLevelRow="5" outlineLevelCol="2"/>
  <cols>
    <col min="2" max="2" width="10.3365384615385" customWidth="1"/>
    <col min="3" max="3" width="6" customWidth="1"/>
  </cols>
  <sheetData>
    <row r="1" spans="2:3">
      <c r="B1" t="s">
        <v>0</v>
      </c>
      <c r="C1" t="s">
        <v>1</v>
      </c>
    </row>
    <row r="2" spans="2:3">
      <c r="B2" s="2">
        <v>4400</v>
      </c>
      <c r="C2" s="2">
        <v>400</v>
      </c>
    </row>
    <row r="3" spans="2:3">
      <c r="B3" s="2">
        <v>4600</v>
      </c>
      <c r="C3" s="2">
        <v>200</v>
      </c>
    </row>
    <row r="4" spans="2:3">
      <c r="B4" s="2">
        <v>4800</v>
      </c>
      <c r="C4" s="2">
        <v>0</v>
      </c>
    </row>
    <row r="5" spans="2:3">
      <c r="B5" s="2">
        <v>5000</v>
      </c>
      <c r="C5" s="2">
        <v>-200</v>
      </c>
    </row>
    <row r="6" spans="2:3">
      <c r="B6" s="2">
        <v>5200</v>
      </c>
      <c r="C6" s="2">
        <v>-200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zoomScale="145" zoomScaleNormal="145" workbookViewId="0">
      <selection activeCell="C2" sqref="C2:C6"/>
    </sheetView>
  </sheetViews>
  <sheetFormatPr defaultColWidth="9.16346153846154" defaultRowHeight="16.8" outlineLevelRow="5" outlineLevelCol="2"/>
  <cols>
    <col min="2" max="2" width="10.3365384615385" customWidth="1"/>
    <col min="3" max="3" width="6" customWidth="1"/>
  </cols>
  <sheetData>
    <row r="1" spans="2:3">
      <c r="B1" t="s">
        <v>0</v>
      </c>
      <c r="C1" t="s">
        <v>1</v>
      </c>
    </row>
    <row r="2" spans="2:3">
      <c r="B2" s="2">
        <v>4400</v>
      </c>
      <c r="C2" s="2">
        <v>-400</v>
      </c>
    </row>
    <row r="3" spans="2:3">
      <c r="B3" s="2">
        <v>4600</v>
      </c>
      <c r="C3" s="2">
        <v>-200</v>
      </c>
    </row>
    <row r="4" spans="2:3">
      <c r="B4" s="2">
        <v>4800</v>
      </c>
      <c r="C4" s="2">
        <v>0</v>
      </c>
    </row>
    <row r="5" spans="2:3">
      <c r="B5" s="2">
        <v>5000</v>
      </c>
      <c r="C5" s="2">
        <v>200</v>
      </c>
    </row>
    <row r="6" spans="2:3">
      <c r="B6" s="2">
        <v>5200</v>
      </c>
      <c r="C6" s="2">
        <v>200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workbookViewId="0">
      <selection activeCell="C34" sqref="C34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-200</v>
      </c>
      <c r="D2" s="2">
        <v>900</v>
      </c>
      <c r="E2" s="2">
        <f>C2+D2</f>
        <v>700</v>
      </c>
    </row>
    <row r="3" spans="2:5">
      <c r="B3" s="2">
        <v>4200</v>
      </c>
      <c r="C3" s="2">
        <v>-200</v>
      </c>
      <c r="D3" s="2">
        <v>700</v>
      </c>
      <c r="E3" s="2">
        <f>C3+D3</f>
        <v>500</v>
      </c>
    </row>
    <row r="4" spans="2:5">
      <c r="B4" s="2">
        <v>4400</v>
      </c>
      <c r="C4" s="2">
        <v>-200</v>
      </c>
      <c r="D4" s="2">
        <v>500</v>
      </c>
      <c r="E4" s="2">
        <f>C4+D4</f>
        <v>300</v>
      </c>
    </row>
    <row r="5" spans="2:5">
      <c r="B5" s="2">
        <v>4600</v>
      </c>
      <c r="C5" s="2">
        <v>-200</v>
      </c>
      <c r="D5" s="2">
        <v>300</v>
      </c>
      <c r="E5" s="2">
        <f t="shared" ref="E5:E12" si="0">C5+D5</f>
        <v>100</v>
      </c>
    </row>
    <row r="6" spans="2:5">
      <c r="B6" s="2">
        <v>4800</v>
      </c>
      <c r="C6" s="2">
        <v>-200</v>
      </c>
      <c r="D6" s="2">
        <v>100</v>
      </c>
      <c r="E6" s="2">
        <f t="shared" si="0"/>
        <v>-100</v>
      </c>
    </row>
    <row r="7" spans="2:5">
      <c r="B7" s="2">
        <v>5000</v>
      </c>
      <c r="C7" s="2">
        <v>-200</v>
      </c>
      <c r="D7" s="2">
        <v>-100</v>
      </c>
      <c r="E7" s="2">
        <f t="shared" si="0"/>
        <v>-300</v>
      </c>
    </row>
    <row r="8" spans="2:5">
      <c r="B8" s="2">
        <v>5200</v>
      </c>
      <c r="C8" s="2">
        <v>0</v>
      </c>
      <c r="D8" s="2">
        <v>-100</v>
      </c>
      <c r="E8" s="2">
        <f t="shared" si="0"/>
        <v>-100</v>
      </c>
    </row>
    <row r="9" spans="2:5">
      <c r="B9" s="2">
        <v>5400</v>
      </c>
      <c r="C9" s="2">
        <v>200</v>
      </c>
      <c r="D9" s="2">
        <v>-100</v>
      </c>
      <c r="E9" s="2">
        <f t="shared" si="0"/>
        <v>100</v>
      </c>
    </row>
    <row r="10" spans="2:5">
      <c r="B10" s="2">
        <v>5600</v>
      </c>
      <c r="C10" s="2">
        <v>400</v>
      </c>
      <c r="D10" s="2">
        <v>-100</v>
      </c>
      <c r="E10" s="2">
        <f t="shared" si="0"/>
        <v>300</v>
      </c>
    </row>
    <row r="11" spans="2:5">
      <c r="B11" s="2">
        <v>5800</v>
      </c>
      <c r="C11" s="2">
        <v>600</v>
      </c>
      <c r="D11" s="2">
        <v>-100</v>
      </c>
      <c r="E11" s="2">
        <f t="shared" si="0"/>
        <v>500</v>
      </c>
    </row>
    <row r="12" spans="2:5">
      <c r="B12" s="2">
        <v>6000</v>
      </c>
      <c r="C12" s="2">
        <v>800</v>
      </c>
      <c r="D12" s="2">
        <v>-100</v>
      </c>
      <c r="E12" s="2">
        <f t="shared" si="0"/>
        <v>700</v>
      </c>
    </row>
    <row r="13" spans="3:4">
      <c r="C13" t="s">
        <v>5</v>
      </c>
      <c r="D13" t="s">
        <v>6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zoomScale="85" zoomScaleNormal="85" workbookViewId="0">
      <selection activeCell="X9" sqref="X9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200</v>
      </c>
      <c r="D2" s="2">
        <v>-900</v>
      </c>
      <c r="E2" s="2">
        <f t="shared" ref="E2:E12" si="0">C2+D2</f>
        <v>-700</v>
      </c>
    </row>
    <row r="3" spans="2:5">
      <c r="B3" s="2">
        <v>4200</v>
      </c>
      <c r="C3" s="2">
        <v>200</v>
      </c>
      <c r="D3" s="2">
        <v>-700</v>
      </c>
      <c r="E3" s="2">
        <f t="shared" si="0"/>
        <v>-500</v>
      </c>
    </row>
    <row r="4" spans="2:5">
      <c r="B4" s="2">
        <v>4400</v>
      </c>
      <c r="C4" s="2">
        <v>200</v>
      </c>
      <c r="D4" s="2">
        <v>-500</v>
      </c>
      <c r="E4" s="2">
        <f t="shared" si="0"/>
        <v>-300</v>
      </c>
    </row>
    <row r="5" spans="2:5">
      <c r="B5" s="2">
        <v>4600</v>
      </c>
      <c r="C5" s="2">
        <v>200</v>
      </c>
      <c r="D5" s="2">
        <v>-300</v>
      </c>
      <c r="E5" s="2">
        <f t="shared" si="0"/>
        <v>-100</v>
      </c>
    </row>
    <row r="6" spans="2:5">
      <c r="B6" s="2">
        <v>4800</v>
      </c>
      <c r="C6" s="2">
        <v>200</v>
      </c>
      <c r="D6" s="2">
        <v>-100</v>
      </c>
      <c r="E6" s="2">
        <f t="shared" si="0"/>
        <v>100</v>
      </c>
    </row>
    <row r="7" spans="2:5">
      <c r="B7" s="2">
        <v>5000</v>
      </c>
      <c r="C7" s="2">
        <v>200</v>
      </c>
      <c r="D7" s="2">
        <v>100</v>
      </c>
      <c r="E7" s="2">
        <f t="shared" si="0"/>
        <v>300</v>
      </c>
    </row>
    <row r="8" spans="2:5">
      <c r="B8" s="2">
        <v>5200</v>
      </c>
      <c r="C8" s="2">
        <f>B8-5200</f>
        <v>0</v>
      </c>
      <c r="D8" s="2">
        <v>100</v>
      </c>
      <c r="E8" s="2">
        <f t="shared" si="0"/>
        <v>100</v>
      </c>
    </row>
    <row r="9" spans="2:5">
      <c r="B9" s="2">
        <v>5400</v>
      </c>
      <c r="C9" s="2">
        <v>-200</v>
      </c>
      <c r="D9" s="2">
        <v>100</v>
      </c>
      <c r="E9" s="2">
        <f t="shared" si="0"/>
        <v>-100</v>
      </c>
    </row>
    <row r="10" spans="2:5">
      <c r="B10" s="2">
        <v>5600</v>
      </c>
      <c r="C10" s="2">
        <v>-400</v>
      </c>
      <c r="D10" s="2">
        <v>100</v>
      </c>
      <c r="E10" s="2">
        <f t="shared" si="0"/>
        <v>-300</v>
      </c>
    </row>
    <row r="11" spans="2:5">
      <c r="B11" s="2">
        <v>5800</v>
      </c>
      <c r="C11" s="2">
        <v>-600</v>
      </c>
      <c r="D11" s="2">
        <v>100</v>
      </c>
      <c r="E11" s="2">
        <f t="shared" si="0"/>
        <v>-500</v>
      </c>
    </row>
    <row r="12" spans="2:5">
      <c r="B12" s="2">
        <v>6000</v>
      </c>
      <c r="C12" s="2">
        <v>-800</v>
      </c>
      <c r="D12" s="2">
        <v>100</v>
      </c>
      <c r="E12" s="2">
        <f t="shared" si="0"/>
        <v>-700</v>
      </c>
    </row>
    <row r="13" spans="3:4">
      <c r="C13" t="s">
        <v>5</v>
      </c>
      <c r="D13" t="s">
        <v>6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workbookViewId="0">
      <selection activeCell="D18" sqref="D18:D36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-200</v>
      </c>
      <c r="D2" s="2">
        <v>700</v>
      </c>
      <c r="E2" s="2">
        <f t="shared" ref="E2:E12" si="0">C2+D2</f>
        <v>500</v>
      </c>
    </row>
    <row r="3" spans="2:5">
      <c r="B3" s="2">
        <v>4200</v>
      </c>
      <c r="C3" s="2">
        <v>-200</v>
      </c>
      <c r="D3" s="2">
        <v>500</v>
      </c>
      <c r="E3" s="2">
        <f t="shared" si="0"/>
        <v>300</v>
      </c>
    </row>
    <row r="4" spans="2:5">
      <c r="B4" s="2">
        <v>4400</v>
      </c>
      <c r="C4" s="2">
        <v>-200</v>
      </c>
      <c r="D4" s="2">
        <v>300</v>
      </c>
      <c r="E4" s="2">
        <f t="shared" si="0"/>
        <v>100</v>
      </c>
    </row>
    <row r="5" spans="2:5">
      <c r="B5" s="2">
        <v>4600</v>
      </c>
      <c r="C5" s="2">
        <v>-200</v>
      </c>
      <c r="D5" s="2">
        <v>100</v>
      </c>
      <c r="E5" s="2">
        <f t="shared" si="0"/>
        <v>-100</v>
      </c>
    </row>
    <row r="6" spans="2:5">
      <c r="B6" s="2">
        <v>4800</v>
      </c>
      <c r="C6" s="2">
        <v>-200</v>
      </c>
      <c r="D6" s="2">
        <v>-100</v>
      </c>
      <c r="E6" s="2">
        <f t="shared" si="0"/>
        <v>-300</v>
      </c>
    </row>
    <row r="7" spans="2:5">
      <c r="B7" s="2">
        <v>5000</v>
      </c>
      <c r="C7" s="2">
        <v>-200</v>
      </c>
      <c r="D7" s="2">
        <v>-100</v>
      </c>
      <c r="E7" s="2">
        <f t="shared" si="0"/>
        <v>-300</v>
      </c>
    </row>
    <row r="8" spans="2:5">
      <c r="B8" s="2">
        <v>5200</v>
      </c>
      <c r="C8" s="2">
        <v>0</v>
      </c>
      <c r="D8" s="2">
        <v>-100</v>
      </c>
      <c r="E8" s="2">
        <f t="shared" si="0"/>
        <v>-100</v>
      </c>
    </row>
    <row r="9" spans="2:5">
      <c r="B9" s="2">
        <v>5400</v>
      </c>
      <c r="C9" s="2">
        <v>200</v>
      </c>
      <c r="D9" s="2">
        <v>-100</v>
      </c>
      <c r="E9" s="2">
        <f t="shared" si="0"/>
        <v>100</v>
      </c>
    </row>
    <row r="10" spans="2:5">
      <c r="B10" s="2">
        <v>5600</v>
      </c>
      <c r="C10" s="2">
        <v>400</v>
      </c>
      <c r="D10" s="2">
        <v>-100</v>
      </c>
      <c r="E10" s="2">
        <f t="shared" si="0"/>
        <v>300</v>
      </c>
    </row>
    <row r="11" spans="2:5">
      <c r="B11" s="2">
        <v>5800</v>
      </c>
      <c r="C11" s="2">
        <v>600</v>
      </c>
      <c r="D11" s="2">
        <v>-100</v>
      </c>
      <c r="E11" s="2">
        <f t="shared" si="0"/>
        <v>500</v>
      </c>
    </row>
    <row r="12" spans="2:5">
      <c r="B12" s="2">
        <v>6000</v>
      </c>
      <c r="C12" s="2">
        <v>800</v>
      </c>
      <c r="D12" s="2">
        <v>-100</v>
      </c>
      <c r="E12" s="2">
        <f t="shared" si="0"/>
        <v>700</v>
      </c>
    </row>
    <row r="13" spans="3:4">
      <c r="C13" t="s">
        <v>5</v>
      </c>
      <c r="D13" t="s">
        <v>6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workbookViewId="0">
      <selection activeCell="D19" sqref="D19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200</v>
      </c>
      <c r="D2" s="2">
        <v>-700</v>
      </c>
      <c r="E2" s="2">
        <f t="shared" ref="E2:E12" si="0">C2+D2</f>
        <v>-500</v>
      </c>
    </row>
    <row r="3" spans="2:5">
      <c r="B3" s="2">
        <v>4200</v>
      </c>
      <c r="C3" s="2">
        <v>200</v>
      </c>
      <c r="D3" s="2">
        <v>-500</v>
      </c>
      <c r="E3" s="2">
        <f t="shared" si="0"/>
        <v>-300</v>
      </c>
    </row>
    <row r="4" spans="2:5">
      <c r="B4" s="2">
        <v>4400</v>
      </c>
      <c r="C4" s="2">
        <v>200</v>
      </c>
      <c r="D4" s="2">
        <v>-300</v>
      </c>
      <c r="E4" s="2">
        <f t="shared" si="0"/>
        <v>-100</v>
      </c>
    </row>
    <row r="5" spans="2:5">
      <c r="B5" s="2">
        <v>4600</v>
      </c>
      <c r="C5" s="2">
        <v>200</v>
      </c>
      <c r="D5" s="2">
        <v>-100</v>
      </c>
      <c r="E5" s="2">
        <f t="shared" si="0"/>
        <v>100</v>
      </c>
    </row>
    <row r="6" spans="2:5">
      <c r="B6" s="2">
        <v>4800</v>
      </c>
      <c r="C6" s="2">
        <v>200</v>
      </c>
      <c r="D6" s="2">
        <v>100</v>
      </c>
      <c r="E6" s="2">
        <f t="shared" si="0"/>
        <v>300</v>
      </c>
    </row>
    <row r="7" spans="2:5">
      <c r="B7" s="2">
        <v>5000</v>
      </c>
      <c r="C7" s="2">
        <v>200</v>
      </c>
      <c r="D7" s="2">
        <v>100</v>
      </c>
      <c r="E7" s="2">
        <f t="shared" si="0"/>
        <v>300</v>
      </c>
    </row>
    <row r="8" spans="2:5">
      <c r="B8" s="2">
        <v>5200</v>
      </c>
      <c r="C8" s="2">
        <f>B8-5200</f>
        <v>0</v>
      </c>
      <c r="D8" s="2">
        <v>100</v>
      </c>
      <c r="E8" s="2">
        <f t="shared" si="0"/>
        <v>100</v>
      </c>
    </row>
    <row r="9" spans="2:5">
      <c r="B9" s="2">
        <v>5400</v>
      </c>
      <c r="C9" s="2">
        <v>-200</v>
      </c>
      <c r="D9" s="2">
        <v>100</v>
      </c>
      <c r="E9" s="2">
        <f t="shared" si="0"/>
        <v>-100</v>
      </c>
    </row>
    <row r="10" spans="2:5">
      <c r="B10" s="2">
        <v>5600</v>
      </c>
      <c r="C10" s="2">
        <v>-400</v>
      </c>
      <c r="D10" s="2">
        <v>100</v>
      </c>
      <c r="E10" s="2">
        <f t="shared" si="0"/>
        <v>-300</v>
      </c>
    </row>
    <row r="11" spans="2:5">
      <c r="B11" s="2">
        <v>5800</v>
      </c>
      <c r="C11" s="2">
        <v>-600</v>
      </c>
      <c r="D11" s="2">
        <v>100</v>
      </c>
      <c r="E11" s="2">
        <f t="shared" si="0"/>
        <v>-500</v>
      </c>
    </row>
    <row r="12" spans="2:5">
      <c r="B12" s="2">
        <v>6000</v>
      </c>
      <c r="C12" s="2">
        <v>-800</v>
      </c>
      <c r="D12" s="2">
        <v>100</v>
      </c>
      <c r="E12" s="2">
        <f t="shared" si="0"/>
        <v>-700</v>
      </c>
    </row>
    <row r="13" spans="3:4">
      <c r="C13" t="s">
        <v>5</v>
      </c>
      <c r="D13" t="s">
        <v>6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workbookViewId="0">
      <selection activeCell="D17" sqref="D17"/>
    </sheetView>
  </sheetViews>
  <sheetFormatPr defaultColWidth="9.16346153846154" defaultRowHeight="16.8" outlineLevelCol="4"/>
  <cols>
    <col min="2" max="4" width="10.3365384615385" customWidth="1"/>
  </cols>
  <sheetData>
    <row r="1" spans="2:5">
      <c r="B1" t="s">
        <v>0</v>
      </c>
      <c r="C1" t="s">
        <v>2</v>
      </c>
      <c r="D1" t="s">
        <v>3</v>
      </c>
      <c r="E1" t="s">
        <v>4</v>
      </c>
    </row>
    <row r="2" spans="2:5">
      <c r="B2" s="2">
        <v>4000</v>
      </c>
      <c r="C2" s="2">
        <v>-200</v>
      </c>
      <c r="D2" s="2">
        <v>100</v>
      </c>
      <c r="E2" s="2">
        <f t="shared" ref="E2:E12" si="0">C2+D2</f>
        <v>-100</v>
      </c>
    </row>
    <row r="3" spans="2:5">
      <c r="B3" s="2">
        <v>4200</v>
      </c>
      <c r="C3" s="2">
        <v>-200</v>
      </c>
      <c r="D3" s="2">
        <v>100</v>
      </c>
      <c r="E3" s="2">
        <f t="shared" si="0"/>
        <v>-100</v>
      </c>
    </row>
    <row r="4" spans="2:5">
      <c r="B4" s="2">
        <v>4400</v>
      </c>
      <c r="C4" s="2">
        <v>-200</v>
      </c>
      <c r="D4" s="2">
        <v>100</v>
      </c>
      <c r="E4" s="2">
        <f t="shared" si="0"/>
        <v>-100</v>
      </c>
    </row>
    <row r="5" spans="2:5">
      <c r="B5" s="2">
        <v>4600</v>
      </c>
      <c r="C5" s="2">
        <v>-200</v>
      </c>
      <c r="D5" s="2">
        <v>100</v>
      </c>
      <c r="E5" s="2">
        <f t="shared" si="0"/>
        <v>-100</v>
      </c>
    </row>
    <row r="6" spans="2:5">
      <c r="B6" s="2">
        <v>4800</v>
      </c>
      <c r="C6" s="2">
        <v>-200</v>
      </c>
      <c r="D6" s="2">
        <v>100</v>
      </c>
      <c r="E6" s="2">
        <f t="shared" si="0"/>
        <v>-100</v>
      </c>
    </row>
    <row r="7" spans="2:5">
      <c r="B7" s="2">
        <v>5000</v>
      </c>
      <c r="C7" s="2">
        <v>0</v>
      </c>
      <c r="D7" s="2">
        <v>100</v>
      </c>
      <c r="E7" s="2">
        <f t="shared" si="0"/>
        <v>100</v>
      </c>
    </row>
    <row r="8" spans="2:5">
      <c r="B8" s="2">
        <v>5200</v>
      </c>
      <c r="C8" s="2">
        <v>200</v>
      </c>
      <c r="D8" s="2">
        <v>-100</v>
      </c>
      <c r="E8" s="2">
        <f t="shared" si="0"/>
        <v>100</v>
      </c>
    </row>
    <row r="9" spans="2:5">
      <c r="B9" s="2">
        <v>5400</v>
      </c>
      <c r="C9" s="2">
        <v>400</v>
      </c>
      <c r="D9" s="2">
        <v>-300</v>
      </c>
      <c r="E9" s="2">
        <f t="shared" si="0"/>
        <v>100</v>
      </c>
    </row>
    <row r="10" spans="2:5">
      <c r="B10" s="2">
        <v>5600</v>
      </c>
      <c r="C10" s="2">
        <v>600</v>
      </c>
      <c r="D10" s="2">
        <v>-500</v>
      </c>
      <c r="E10" s="2">
        <f t="shared" si="0"/>
        <v>100</v>
      </c>
    </row>
    <row r="11" spans="2:5">
      <c r="B11" s="2">
        <v>5800</v>
      </c>
      <c r="C11" s="2">
        <v>800</v>
      </c>
      <c r="D11" s="2">
        <v>-700</v>
      </c>
      <c r="E11" s="2">
        <f t="shared" si="0"/>
        <v>100</v>
      </c>
    </row>
    <row r="12" spans="2:5">
      <c r="B12" s="2">
        <v>6000</v>
      </c>
      <c r="C12" s="2">
        <v>1000</v>
      </c>
      <c r="D12" s="2">
        <v>-900</v>
      </c>
      <c r="E12" s="2">
        <f t="shared" si="0"/>
        <v>100</v>
      </c>
    </row>
    <row r="13" spans="3:4">
      <c r="C13" t="s">
        <v>5</v>
      </c>
      <c r="D13" t="s">
        <v>6</v>
      </c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买看涨</vt:lpstr>
      <vt:lpstr>卖看涨</vt:lpstr>
      <vt:lpstr>买看跌</vt:lpstr>
      <vt:lpstr>卖看跌</vt:lpstr>
      <vt:lpstr>买STD</vt:lpstr>
      <vt:lpstr>卖STD</vt:lpstr>
      <vt:lpstr>买STG</vt:lpstr>
      <vt:lpstr>卖STG</vt:lpstr>
      <vt:lpstr>买BUL</vt:lpstr>
      <vt:lpstr>卖BUL</vt:lpstr>
      <vt:lpstr>买BER</vt:lpstr>
      <vt:lpstr>卖BER</vt:lpstr>
      <vt:lpstr>买BLT</vt:lpstr>
      <vt:lpstr>卖BLT</vt:lpstr>
      <vt:lpstr>买BRT</vt:lpstr>
      <vt:lpstr>卖BRT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wkx</dc:creator>
  <cp:lastModifiedBy>WKX</cp:lastModifiedBy>
  <dcterms:created xsi:type="dcterms:W3CDTF">2022-08-02T22:23:00Z</dcterms:created>
  <dcterms:modified xsi:type="dcterms:W3CDTF">2022-09-17T11:06:11Z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DDF8B31C8B0070D16471E76256B70195</vt:lpwstr>
  </property>
  <property fmtid="{D5CDD505-2E9C-101B-9397-08002B2CF9AE}" pid="3" name="KSOProductBuildVer">
    <vt:lpwstr>2052-4.4.1.7380</vt:lpwstr>
  </property>
</Properties>
</file>